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autoCompressPictures="0"/>
  <mc:AlternateContent xmlns:mc="http://schemas.openxmlformats.org/markup-compatibility/2006">
    <mc:Choice Requires="x15">
      <x15ac:absPath xmlns:x15ac="http://schemas.microsoft.com/office/spreadsheetml/2010/11/ac" url="C:\Users\HONSYA83\Desktop\"/>
    </mc:Choice>
  </mc:AlternateContent>
  <xr:revisionPtr revIDLastSave="0" documentId="13_ncr:1_{084B681B-E33F-457A-B979-5DED72629806}" xr6:coauthVersionLast="47" xr6:coauthVersionMax="47" xr10:uidLastSave="{00000000-0000-0000-0000-000000000000}"/>
  <bookViews>
    <workbookView xWindow="-120" yWindow="-120" windowWidth="29040" windowHeight="15840" activeTab="2" xr2:uid="{1183A2E8-4B57-4EAD-8652-F95E0C546DDE}"/>
  </bookViews>
  <sheets>
    <sheet name="ご一読ください" sheetId="26" r:id="rId1"/>
    <sheet name="記入例1" sheetId="21" r:id="rId2"/>
    <sheet name="ONE’Sレンタル 指定請求書" sheetId="3" r:id="rId3"/>
    <sheet name="ONE’Sレンタル 指定請求書 (2)" sheetId="9" r:id="rId4"/>
    <sheet name="最後" sheetId="15" state="hidden" r:id="rId5"/>
  </sheets>
  <externalReferences>
    <externalReference r:id="rId6"/>
  </externalReferences>
  <definedNames>
    <definedName name="_xlnm.Print_Area" localSheetId="2">'ONE’’Sレンタル 指定請求書'!$A$1:$AP$77</definedName>
    <definedName name="_xlnm.Print_Area" localSheetId="3">'ONE’’Sレンタル 指定請求書 (2)'!$A$1:$AP$77</definedName>
    <definedName name="_xlnm.Print_Area" localSheetId="0">ご一読ください!$A$1:$K$37</definedName>
    <definedName name="_xlnm.Print_Area" localSheetId="1">記入例1!$A$1:$AP$77</definedName>
    <definedName name="_xlnm.Print_Area" localSheetId="4">最後!$A$1:$AP$77</definedName>
    <definedName name="相手科目">[1]マスター!$A:$A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9" i="3" l="1"/>
  <c r="O58" i="3"/>
  <c r="O58" i="9"/>
  <c r="O64" i="9"/>
  <c r="Q67" i="9"/>
  <c r="O67" i="9"/>
  <c r="Q66" i="9"/>
  <c r="O66" i="9"/>
  <c r="Q65" i="9"/>
  <c r="O65" i="9"/>
  <c r="Q64" i="9"/>
  <c r="Q63" i="9"/>
  <c r="O63" i="9"/>
  <c r="Q62" i="9"/>
  <c r="O62" i="9"/>
  <c r="Q61" i="9"/>
  <c r="O61" i="9"/>
  <c r="Q60" i="9"/>
  <c r="O60" i="9"/>
  <c r="Q59" i="9"/>
  <c r="O59" i="9"/>
  <c r="Q58" i="9"/>
  <c r="O59" i="3"/>
  <c r="Q67" i="3"/>
  <c r="O67" i="3"/>
  <c r="O61" i="3"/>
  <c r="Q62" i="3"/>
  <c r="Q60" i="3"/>
  <c r="Q61" i="3"/>
  <c r="Q63" i="3"/>
  <c r="Q64" i="3"/>
  <c r="Q65" i="3"/>
  <c r="Q66" i="3"/>
  <c r="Q58" i="3"/>
  <c r="S58" i="3"/>
  <c r="O60" i="3"/>
  <c r="O62" i="3"/>
  <c r="O63" i="3"/>
  <c r="O64" i="3"/>
  <c r="O65" i="3"/>
  <c r="O66" i="3"/>
  <c r="S63" i="3"/>
  <c r="U32" i="3"/>
  <c r="U32" i="9"/>
  <c r="B2" i="9" l="1"/>
  <c r="B4" i="9"/>
  <c r="B43" i="21"/>
  <c r="B42" i="21"/>
  <c r="S59" i="21" l="1"/>
  <c r="S60" i="21"/>
  <c r="S61" i="21"/>
  <c r="S62" i="21"/>
  <c r="S63" i="21"/>
  <c r="S64" i="21"/>
  <c r="S65" i="21"/>
  <c r="S66" i="21"/>
  <c r="S67" i="21"/>
  <c r="S58" i="21"/>
  <c r="U67" i="21"/>
  <c r="U60" i="21"/>
  <c r="U61" i="21"/>
  <c r="U62" i="21"/>
  <c r="U63" i="21"/>
  <c r="U64" i="21"/>
  <c r="U65" i="21"/>
  <c r="U66" i="21"/>
  <c r="U59" i="21"/>
  <c r="U58" i="21"/>
  <c r="U58" i="3"/>
  <c r="S65" i="9"/>
  <c r="S60" i="9"/>
  <c r="S64" i="3"/>
  <c r="S62" i="3"/>
  <c r="S67" i="9"/>
  <c r="S66" i="9"/>
  <c r="S64" i="9"/>
  <c r="S63" i="9"/>
  <c r="S62" i="9"/>
  <c r="S61" i="9"/>
  <c r="S59" i="9"/>
  <c r="S58" i="9"/>
  <c r="S67" i="3"/>
  <c r="S66" i="3"/>
  <c r="S65" i="3"/>
  <c r="S61" i="3"/>
  <c r="S60" i="3"/>
  <c r="S59" i="3"/>
  <c r="U60" i="3"/>
  <c r="U61" i="3"/>
  <c r="U62" i="3"/>
  <c r="U63" i="3"/>
  <c r="U64" i="3"/>
  <c r="U65" i="3"/>
  <c r="U66" i="3"/>
  <c r="U67" i="3"/>
  <c r="U59" i="3"/>
  <c r="U58" i="9"/>
  <c r="U60" i="9"/>
  <c r="U61" i="9"/>
  <c r="U62" i="9"/>
  <c r="U63" i="9"/>
  <c r="U64" i="9"/>
  <c r="U65" i="9"/>
  <c r="U66" i="9"/>
  <c r="U67" i="9"/>
  <c r="U59" i="9"/>
  <c r="U30" i="3" l="1"/>
  <c r="V10" i="21" l="1"/>
  <c r="AH2" i="9"/>
  <c r="AE67" i="21"/>
  <c r="AA67" i="21"/>
  <c r="Q67" i="21"/>
  <c r="O67" i="21"/>
  <c r="J67" i="21"/>
  <c r="I67" i="21"/>
  <c r="A67" i="21"/>
  <c r="AE66" i="21"/>
  <c r="AA66" i="21"/>
  <c r="Q66" i="21"/>
  <c r="O66" i="21"/>
  <c r="J66" i="21"/>
  <c r="I66" i="21"/>
  <c r="A66" i="21"/>
  <c r="AE65" i="21"/>
  <c r="AA65" i="21"/>
  <c r="Q65" i="21"/>
  <c r="O65" i="21"/>
  <c r="J65" i="21"/>
  <c r="I65" i="21"/>
  <c r="A65" i="21"/>
  <c r="AE64" i="21"/>
  <c r="AA64" i="21"/>
  <c r="Q64" i="21"/>
  <c r="O64" i="21"/>
  <c r="J64" i="21"/>
  <c r="I64" i="21"/>
  <c r="A64" i="21"/>
  <c r="AE63" i="21"/>
  <c r="AA63" i="21"/>
  <c r="Q63" i="21"/>
  <c r="O63" i="21"/>
  <c r="J63" i="21"/>
  <c r="I63" i="21"/>
  <c r="A63" i="21"/>
  <c r="AE62" i="21"/>
  <c r="AA62" i="21"/>
  <c r="Q62" i="21"/>
  <c r="O62" i="21"/>
  <c r="J62" i="21"/>
  <c r="I62" i="21"/>
  <c r="A62" i="21"/>
  <c r="AE61" i="21"/>
  <c r="AA61" i="21"/>
  <c r="Q61" i="21"/>
  <c r="O61" i="21"/>
  <c r="J61" i="21"/>
  <c r="I61" i="21"/>
  <c r="A61" i="21"/>
  <c r="AE60" i="21"/>
  <c r="AA60" i="21"/>
  <c r="Q60" i="21"/>
  <c r="O60" i="21"/>
  <c r="J60" i="21"/>
  <c r="I60" i="21"/>
  <c r="A60" i="21"/>
  <c r="AE59" i="21"/>
  <c r="AA59" i="21"/>
  <c r="Q59" i="21"/>
  <c r="O59" i="21"/>
  <c r="J59" i="21"/>
  <c r="I59" i="21"/>
  <c r="A59" i="21"/>
  <c r="AE58" i="21"/>
  <c r="AA58" i="21"/>
  <c r="Q58" i="21"/>
  <c r="O58" i="21"/>
  <c r="J58" i="21"/>
  <c r="I58" i="21"/>
  <c r="A58" i="21"/>
  <c r="AG53" i="21"/>
  <c r="AG51" i="21"/>
  <c r="AC51" i="21"/>
  <c r="AG49" i="21"/>
  <c r="AG46" i="21"/>
  <c r="AG44" i="21"/>
  <c r="AG42" i="21"/>
  <c r="AO40" i="21"/>
  <c r="AL40" i="21"/>
  <c r="AH40" i="21"/>
  <c r="G40" i="21"/>
  <c r="B40" i="21"/>
  <c r="U32" i="21"/>
  <c r="V13" i="21" s="1"/>
  <c r="V51" i="21" s="1"/>
  <c r="U31" i="21"/>
  <c r="V9" i="21" s="1"/>
  <c r="V47" i="21" s="1"/>
  <c r="U30" i="21"/>
  <c r="U68" i="21" s="1"/>
  <c r="V48" i="21"/>
  <c r="AG42" i="15"/>
  <c r="AE67" i="15"/>
  <c r="AA67" i="15"/>
  <c r="U67" i="15"/>
  <c r="S67" i="15"/>
  <c r="Q67" i="15"/>
  <c r="O67" i="15"/>
  <c r="J67" i="15"/>
  <c r="I67" i="15"/>
  <c r="A67" i="15"/>
  <c r="AE66" i="15"/>
  <c r="AA66" i="15"/>
  <c r="U66" i="15"/>
  <c r="S66" i="15"/>
  <c r="Q66" i="15"/>
  <c r="O66" i="15"/>
  <c r="J66" i="15"/>
  <c r="I66" i="15"/>
  <c r="A66" i="15"/>
  <c r="AE65" i="15"/>
  <c r="AA65" i="15"/>
  <c r="U65" i="15"/>
  <c r="S65" i="15"/>
  <c r="Q65" i="15"/>
  <c r="O65" i="15"/>
  <c r="J65" i="15"/>
  <c r="I65" i="15"/>
  <c r="A65" i="15"/>
  <c r="AE64" i="15"/>
  <c r="AA64" i="15"/>
  <c r="U64" i="15"/>
  <c r="S64" i="15"/>
  <c r="Q64" i="15"/>
  <c r="O64" i="15"/>
  <c r="J64" i="15"/>
  <c r="I64" i="15"/>
  <c r="A64" i="15"/>
  <c r="AE63" i="15"/>
  <c r="AA63" i="15"/>
  <c r="U63" i="15"/>
  <c r="S63" i="15"/>
  <c r="Q63" i="15"/>
  <c r="O63" i="15"/>
  <c r="J63" i="15"/>
  <c r="I63" i="15"/>
  <c r="A63" i="15"/>
  <c r="AE62" i="15"/>
  <c r="AA62" i="15"/>
  <c r="U62" i="15"/>
  <c r="S62" i="15"/>
  <c r="Q62" i="15"/>
  <c r="O62" i="15"/>
  <c r="J62" i="15"/>
  <c r="I62" i="15"/>
  <c r="A62" i="15"/>
  <c r="AE61" i="15"/>
  <c r="AA61" i="15"/>
  <c r="U61" i="15"/>
  <c r="S61" i="15"/>
  <c r="Q61" i="15"/>
  <c r="O61" i="15"/>
  <c r="J61" i="15"/>
  <c r="I61" i="15"/>
  <c r="A61" i="15"/>
  <c r="AE60" i="15"/>
  <c r="AA60" i="15"/>
  <c r="U60" i="15"/>
  <c r="S60" i="15"/>
  <c r="Q60" i="15"/>
  <c r="O60" i="15"/>
  <c r="J60" i="15"/>
  <c r="I60" i="15"/>
  <c r="A60" i="15"/>
  <c r="AE59" i="15"/>
  <c r="AA59" i="15"/>
  <c r="U59" i="15"/>
  <c r="S59" i="15"/>
  <c r="Q59" i="15"/>
  <c r="O59" i="15"/>
  <c r="J59" i="15"/>
  <c r="I59" i="15"/>
  <c r="A59" i="15"/>
  <c r="AE58" i="15"/>
  <c r="AA58" i="15"/>
  <c r="U58" i="15"/>
  <c r="S58" i="15"/>
  <c r="Q58" i="15"/>
  <c r="O58" i="15"/>
  <c r="J58" i="15"/>
  <c r="I58" i="15"/>
  <c r="A58" i="15"/>
  <c r="AG49" i="15"/>
  <c r="AG46" i="15"/>
  <c r="AG44" i="15"/>
  <c r="G40" i="15"/>
  <c r="U32" i="15"/>
  <c r="U70" i="15" s="1"/>
  <c r="U31" i="15"/>
  <c r="U69" i="15" s="1"/>
  <c r="U30" i="15"/>
  <c r="U68" i="15" s="1"/>
  <c r="AG53" i="15"/>
  <c r="AG51" i="15"/>
  <c r="AC13" i="15"/>
  <c r="AC51" i="15" s="1"/>
  <c r="B42" i="15"/>
  <c r="AO40" i="15"/>
  <c r="AL40" i="15"/>
  <c r="AH40" i="15"/>
  <c r="B40" i="15"/>
  <c r="AG4" i="9"/>
  <c r="I65" i="9"/>
  <c r="I66" i="9"/>
  <c r="I67" i="9"/>
  <c r="I58" i="9"/>
  <c r="I64" i="9"/>
  <c r="I62" i="9"/>
  <c r="I61" i="9"/>
  <c r="I59" i="9"/>
  <c r="I60" i="9"/>
  <c r="A67" i="9"/>
  <c r="A66" i="9"/>
  <c r="A65" i="9"/>
  <c r="A64" i="9"/>
  <c r="A63" i="9"/>
  <c r="A62" i="9"/>
  <c r="A61" i="9"/>
  <c r="A60" i="9"/>
  <c r="A59" i="9"/>
  <c r="A58" i="9"/>
  <c r="U69" i="21" l="1"/>
  <c r="U70" i="21"/>
  <c r="V5" i="21"/>
  <c r="AG31" i="21"/>
  <c r="AG69" i="21" s="1"/>
  <c r="AG31" i="15"/>
  <c r="AG69" i="15" s="1"/>
  <c r="G40" i="9"/>
  <c r="AC13" i="9"/>
  <c r="AC51" i="9" s="1"/>
  <c r="AG15" i="9"/>
  <c r="AG53" i="9" s="1"/>
  <c r="AG13" i="9"/>
  <c r="AG51" i="9" s="1"/>
  <c r="AG11" i="9"/>
  <c r="AG49" i="9" s="1"/>
  <c r="AG8" i="9"/>
  <c r="AG46" i="9" s="1"/>
  <c r="AG6" i="9"/>
  <c r="AG44" i="9" s="1"/>
  <c r="AL2" i="9"/>
  <c r="AL40" i="9" s="1"/>
  <c r="AO2" i="9"/>
  <c r="AO40" i="9" s="1"/>
  <c r="AH40" i="9"/>
  <c r="AG42" i="9"/>
  <c r="B42" i="9"/>
  <c r="B40" i="9"/>
  <c r="G40" i="3"/>
  <c r="B40" i="3"/>
  <c r="B42" i="3"/>
  <c r="AG53" i="3"/>
  <c r="AC51" i="3"/>
  <c r="AG51" i="3"/>
  <c r="AG49" i="3"/>
  <c r="AG46" i="3"/>
  <c r="AG44" i="3"/>
  <c r="AG42" i="3"/>
  <c r="AO40" i="3"/>
  <c r="AL40" i="3"/>
  <c r="AH40" i="3"/>
  <c r="U30" i="9"/>
  <c r="U68" i="9" s="1"/>
  <c r="U31" i="3"/>
  <c r="U70" i="9"/>
  <c r="U31" i="9"/>
  <c r="U69" i="9" s="1"/>
  <c r="AE67" i="9"/>
  <c r="AA67" i="9"/>
  <c r="J67" i="9"/>
  <c r="AE66" i="9"/>
  <c r="AA66" i="9"/>
  <c r="J66" i="9"/>
  <c r="AE65" i="9"/>
  <c r="AA65" i="9"/>
  <c r="J65" i="9"/>
  <c r="AE64" i="9"/>
  <c r="AA64" i="9"/>
  <c r="J64" i="9"/>
  <c r="AE63" i="9"/>
  <c r="AA63" i="9"/>
  <c r="J63" i="9"/>
  <c r="I63" i="9"/>
  <c r="AE62" i="9"/>
  <c r="AA62" i="9"/>
  <c r="J62" i="9"/>
  <c r="AE61" i="9"/>
  <c r="AA61" i="9"/>
  <c r="J61" i="9"/>
  <c r="AE60" i="9"/>
  <c r="AA60" i="9"/>
  <c r="J60" i="9"/>
  <c r="AE59" i="9"/>
  <c r="AA59" i="9"/>
  <c r="J59" i="9"/>
  <c r="AE58" i="9"/>
  <c r="AA58" i="9"/>
  <c r="J58" i="9"/>
  <c r="V13" i="3" l="1"/>
  <c r="V51" i="3" s="1"/>
  <c r="U69" i="3"/>
  <c r="V9" i="3"/>
  <c r="V10" i="3" s="1"/>
  <c r="V7" i="21"/>
  <c r="G8" i="21" s="1"/>
  <c r="G46" i="21" s="1"/>
  <c r="V43" i="21"/>
  <c r="AG31" i="3"/>
  <c r="V5" i="3"/>
  <c r="AG31" i="9"/>
  <c r="AG69" i="9" s="1"/>
  <c r="U70" i="3"/>
  <c r="V47" i="3" l="1"/>
  <c r="V48" i="3"/>
  <c r="V43" i="3"/>
  <c r="V7" i="3"/>
  <c r="V45" i="3" s="1"/>
  <c r="V45" i="21"/>
  <c r="AG69" i="3"/>
  <c r="U68" i="3"/>
  <c r="G8" i="3" l="1"/>
  <c r="G46" i="3" s="1"/>
  <c r="AE67" i="3" l="1"/>
  <c r="AA67" i="3"/>
  <c r="J67" i="3"/>
  <c r="I67" i="3"/>
  <c r="A67" i="3"/>
  <c r="AE66" i="3"/>
  <c r="AA66" i="3"/>
  <c r="J66" i="3"/>
  <c r="I66" i="3"/>
  <c r="A66" i="3"/>
  <c r="AE65" i="3"/>
  <c r="AA65" i="3"/>
  <c r="J65" i="3"/>
  <c r="I65" i="3"/>
  <c r="A65" i="3"/>
  <c r="AE64" i="3"/>
  <c r="AA64" i="3"/>
  <c r="J64" i="3"/>
  <c r="I64" i="3"/>
  <c r="A64" i="3"/>
  <c r="AE63" i="3"/>
  <c r="AA63" i="3"/>
  <c r="J63" i="3"/>
  <c r="I63" i="3"/>
  <c r="A63" i="3"/>
  <c r="AE62" i="3"/>
  <c r="AA62" i="3"/>
  <c r="J62" i="3"/>
  <c r="I62" i="3"/>
  <c r="A62" i="3"/>
  <c r="AE61" i="3"/>
  <c r="AA61" i="3"/>
  <c r="J61" i="3"/>
  <c r="I61" i="3"/>
  <c r="A61" i="3"/>
  <c r="AE60" i="3"/>
  <c r="AA60" i="3"/>
  <c r="J60" i="3"/>
  <c r="I60" i="3"/>
  <c r="A60" i="3"/>
  <c r="AE59" i="3"/>
  <c r="AA59" i="3"/>
  <c r="J59" i="3"/>
  <c r="I59" i="3"/>
  <c r="A59" i="3"/>
  <c r="AE58" i="3"/>
  <c r="AA58" i="3"/>
  <c r="J58" i="3"/>
  <c r="I58" i="3"/>
  <c r="A5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HONSYA83</author>
  </authors>
  <commentList>
    <comment ref="AC13" authorId="0" shapeId="0" xr:uid="{1E305CA3-D373-409F-B104-2195DCE15040}">
      <text>
        <r>
          <rPr>
            <sz val="9"/>
            <color indexed="81"/>
            <rFont val="MS P ゴシック"/>
            <family val="3"/>
            <charset val="128"/>
          </rPr>
          <t xml:space="preserve">
　該当項目を選択してください。　</t>
        </r>
      </text>
    </comment>
    <comment ref="I19" authorId="0" shapeId="0" xr:uid="{4C347195-7D3B-4623-82E8-3EE8D659DAE1}">
      <text>
        <r>
          <rPr>
            <sz val="9"/>
            <color indexed="81"/>
            <rFont val="MS P ゴシック"/>
            <family val="3"/>
            <charset val="128"/>
          </rPr>
          <t xml:space="preserve">
・軽減税率（8％）対象商品は
　「※」を選択してください。
・非(不)課税対象商品は
　「〇」を選択してください。
・10％対象商品は
　空白にしてください。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HONSYA83</author>
  </authors>
  <commentList>
    <comment ref="AC13" authorId="0" shapeId="0" xr:uid="{9A4E2A70-C75E-428C-9AD6-F2F7FEAA519D}">
      <text>
        <r>
          <rPr>
            <sz val="9"/>
            <color indexed="81"/>
            <rFont val="MS P ゴシック"/>
            <family val="3"/>
            <charset val="128"/>
          </rPr>
          <t xml:space="preserve">
　該当項目を選択してください。　</t>
        </r>
      </text>
    </comment>
    <comment ref="I19" authorId="0" shapeId="0" xr:uid="{4E750B5E-6DF6-4C1C-83F7-B1CEB571FDFF}">
      <text>
        <r>
          <rPr>
            <sz val="9"/>
            <color indexed="81"/>
            <rFont val="MS P ゴシック"/>
            <family val="3"/>
            <charset val="128"/>
          </rPr>
          <t xml:space="preserve">
・軽減税率（8％）対象商品は
　「※」を選択してください。
・非(不)課税対象商品は
　「〇」を選択してください。
・10％対象商品は
　空白にしてください。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HONSYA83</author>
  </authors>
  <commentList>
    <comment ref="I19" authorId="0" shapeId="0" xr:uid="{4524E32E-E554-4FCF-B4AC-21A9593ECB1D}">
      <text>
        <r>
          <rPr>
            <sz val="9"/>
            <color indexed="81"/>
            <rFont val="MS P ゴシック"/>
            <family val="3"/>
            <charset val="128"/>
          </rPr>
          <t xml:space="preserve">
・軽減税率（8％）対象商品は
　「※」を選択してください。
・非(不)課税対象商品は
　「〇」を選択してください。
・10％対象商品は
　空白にしてください。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HONSYA83</author>
  </authors>
  <commentList>
    <comment ref="I19" authorId="0" shapeId="0" xr:uid="{FADD1E87-E1FD-43E8-9883-4A8C4D01B5ED}">
      <text>
        <r>
          <rPr>
            <sz val="9"/>
            <color indexed="81"/>
            <rFont val="MS P ゴシック"/>
            <family val="3"/>
            <charset val="128"/>
          </rPr>
          <t xml:space="preserve">
・軽減税率（8％）対象商品は
　「※」を選択してください。
・非(不)課税対象商品は
　「〇」を選択してください。
・10％対象商品は
　空白にしてください。
</t>
        </r>
      </text>
    </comment>
  </commentList>
</comments>
</file>

<file path=xl/sharedStrings.xml><?xml version="1.0" encoding="utf-8"?>
<sst xmlns="http://schemas.openxmlformats.org/spreadsheetml/2006/main" count="373" uniqueCount="94">
  <si>
    <t>請　　求　　書</t>
  </si>
  <si>
    <t>内　　　　訳</t>
  </si>
  <si>
    <t>期　　間</t>
  </si>
  <si>
    <t>日数</t>
  </si>
  <si>
    <t>数量</t>
  </si>
  <si>
    <t>単　価</t>
  </si>
  <si>
    <t>金　　額</t>
  </si>
  <si>
    <t>現場名</t>
  </si>
  <si>
    <t>売上先名</t>
  </si>
  <si>
    <t>単価</t>
  </si>
  <si>
    <t>金　額</t>
    <phoneticPr fontId="3"/>
  </si>
  <si>
    <t>検 収 月</t>
    <phoneticPr fontId="4"/>
  </si>
  <si>
    <t>担　当</t>
  </si>
  <si>
    <t>承　認</t>
  </si>
  <si>
    <t>支払金額</t>
  </si>
  <si>
    <t>請求者名</t>
    <phoneticPr fontId="3"/>
  </si>
  <si>
    <t>登録番号</t>
    <rPh sb="0" eb="4">
      <t>トウロクバンゴウ</t>
    </rPh>
    <phoneticPr fontId="3"/>
  </si>
  <si>
    <t>口座名(カタカナ)</t>
    <rPh sb="2" eb="3">
      <t>メイ</t>
    </rPh>
    <phoneticPr fontId="4"/>
  </si>
  <si>
    <t>適要</t>
    <rPh sb="0" eb="1">
      <t>テキ</t>
    </rPh>
    <rPh sb="1" eb="2">
      <t>ヨウ</t>
    </rPh>
    <phoneticPr fontId="3"/>
  </si>
  <si>
    <t>日数</t>
    <rPh sb="0" eb="2">
      <t>ニッスウ</t>
    </rPh>
    <phoneticPr fontId="3"/>
  </si>
  <si>
    <t>経　理</t>
    <rPh sb="0" eb="1">
      <t>ヘ</t>
    </rPh>
    <rPh sb="2" eb="3">
      <t>リ</t>
    </rPh>
    <phoneticPr fontId="3"/>
  </si>
  <si>
    <t>①業者控</t>
    <rPh sb="1" eb="4">
      <t>ギョウシャヒカ</t>
    </rPh>
    <phoneticPr fontId="3"/>
  </si>
  <si>
    <t xml:space="preserve">        　  　小　計（ 10 ％ ）</t>
    <rPh sb="12" eb="13">
      <t>ショウ</t>
    </rPh>
    <rPh sb="14" eb="15">
      <t>ケイ</t>
    </rPh>
    <phoneticPr fontId="4"/>
  </si>
  <si>
    <t>小  計（　8 ％ ）</t>
    <phoneticPr fontId="4"/>
  </si>
  <si>
    <t>※</t>
    <phoneticPr fontId="3"/>
  </si>
  <si>
    <t>／　～　／</t>
    <phoneticPr fontId="3"/>
  </si>
  <si>
    <t>●</t>
    <phoneticPr fontId="4"/>
  </si>
  <si>
    <t>御中</t>
    <rPh sb="0" eb="2">
      <t>オンチュウ</t>
    </rPh>
    <phoneticPr fontId="3"/>
  </si>
  <si>
    <t>振込先銀行・支店名</t>
    <rPh sb="6" eb="8">
      <t>シテン</t>
    </rPh>
    <rPh sb="8" eb="9">
      <t>メイ</t>
    </rPh>
    <phoneticPr fontId="3"/>
  </si>
  <si>
    <t>日</t>
    <rPh sb="0" eb="1">
      <t>ニチ</t>
    </rPh>
    <phoneticPr fontId="3"/>
  </si>
  <si>
    <t>月</t>
    <rPh sb="0" eb="1">
      <t>ゲツ</t>
    </rPh>
    <phoneticPr fontId="3"/>
  </si>
  <si>
    <t>年</t>
    <rPh sb="0" eb="1">
      <t>ネン</t>
    </rPh>
    <phoneticPr fontId="3"/>
  </si>
  <si>
    <t>当座・普通</t>
  </si>
  <si>
    <t>/ 口座番号</t>
    <phoneticPr fontId="3"/>
  </si>
  <si>
    <t>免税事業者</t>
    <rPh sb="0" eb="2">
      <t>メンゼイ</t>
    </rPh>
    <rPh sb="2" eb="5">
      <t>ジギョウシャ</t>
    </rPh>
    <phoneticPr fontId="3"/>
  </si>
  <si>
    <t>インボイス対応指定請求書について</t>
    <phoneticPr fontId="3"/>
  </si>
  <si>
    <t>インボイス制度の開始に伴い、弊社では2023年10月1日取引分より</t>
    <phoneticPr fontId="3"/>
  </si>
  <si>
    <t>指定請求書用紙を複写式のものからExcelファイル形式に変更させていただきます。</t>
    <phoneticPr fontId="3"/>
  </si>
  <si>
    <t>免税事業者様等におかれましても、「免税事業者チェックボックス」にチェックを入れ、</t>
    <rPh sb="17" eb="22">
      <t>メンゼイジギョウシャ</t>
    </rPh>
    <rPh sb="37" eb="38">
      <t>イ</t>
    </rPh>
    <phoneticPr fontId="3"/>
  </si>
  <si>
    <t>（適格請求書発行事業者）登録番号欄を空欄のままご活用ください。</t>
    <phoneticPr fontId="3"/>
  </si>
  <si>
    <t>【ご利用要領】</t>
    <phoneticPr fontId="3"/>
  </si>
  <si>
    <t>・指定請求書用紙は予告なく改版する場合がありますので、適宜ご確認の上ダウンロード願います。</t>
    <phoneticPr fontId="3"/>
  </si>
  <si>
    <t>　改版状況はファイル名末尾（〇年〇月〇日版）で確認できます。</t>
    <phoneticPr fontId="3"/>
  </si>
  <si>
    <t>・Excelで開いた際に「保護ビュー」の警告が表示されることがありますが、</t>
    <phoneticPr fontId="3"/>
  </si>
  <si>
    <t>　その際は〔編集を有効にする〕ボタンで編集可能状態となります。</t>
    <phoneticPr fontId="3"/>
  </si>
  <si>
    <t>・新書式での請求書作成に際し、</t>
    <phoneticPr fontId="3"/>
  </si>
  <si>
    <t>　ご不明点等がございましたら下記までお問い合わせくださいますようお願いいたします。</t>
    <phoneticPr fontId="3"/>
  </si>
  <si>
    <t>・記入欄以外の改変はご遠慮ください。</t>
    <phoneticPr fontId="3"/>
  </si>
  <si>
    <t>　もし関数等を削除してしまった場合は再度ダウンロードのうえ入力を行うようお願いいたします。</t>
    <phoneticPr fontId="3"/>
  </si>
  <si>
    <r>
      <t>　</t>
    </r>
    <r>
      <rPr>
        <u/>
        <sz val="11"/>
        <color theme="1"/>
        <rFont val="游ゴシック"/>
        <family val="3"/>
        <charset val="128"/>
        <scheme val="minor"/>
      </rPr>
      <t>誤った計算式で計算した場合、再提出を依頼することがあります。</t>
    </r>
    <phoneticPr fontId="3"/>
  </si>
  <si>
    <t>　</t>
  </si>
  <si>
    <t>②ＮＩＴＴＡＩ控</t>
    <rPh sb="7" eb="8">
      <t>ヒカ</t>
    </rPh>
    <phoneticPr fontId="3"/>
  </si>
  <si>
    <t>枚目</t>
    <rPh sb="0" eb="1">
      <t>マイ</t>
    </rPh>
    <rPh sb="1" eb="2">
      <t>メ</t>
    </rPh>
    <phoneticPr fontId="3"/>
  </si>
  <si>
    <t>枚中の</t>
    <rPh sb="1" eb="2">
      <t>チュウ</t>
    </rPh>
    <phoneticPr fontId="3"/>
  </si>
  <si>
    <t>税込請求金額</t>
    <rPh sb="0" eb="2">
      <t>ゼイコミ</t>
    </rPh>
    <phoneticPr fontId="3"/>
  </si>
  <si>
    <t>税抜合計(10％)</t>
    <rPh sb="0" eb="2">
      <t>ゼイヌ</t>
    </rPh>
    <rPh sb="2" eb="4">
      <t>ゴウケイ</t>
    </rPh>
    <phoneticPr fontId="3"/>
  </si>
  <si>
    <t>消費税(8％)</t>
    <rPh sb="0" eb="3">
      <t>ショウヒゼイ</t>
    </rPh>
    <phoneticPr fontId="3"/>
  </si>
  <si>
    <t>ページ合計（税抜）</t>
    <rPh sb="3" eb="5">
      <t>ゴウケイ</t>
    </rPh>
    <rPh sb="6" eb="8">
      <t>ゼイヌキ</t>
    </rPh>
    <phoneticPr fontId="3"/>
  </si>
  <si>
    <t>　 年   月</t>
    <rPh sb="2" eb="3">
      <t>ネン</t>
    </rPh>
    <rPh sb="6" eb="7">
      <t>ゲツ</t>
    </rPh>
    <phoneticPr fontId="4"/>
  </si>
  <si>
    <t>●仕訳</t>
    <rPh sb="1" eb="3">
      <t>シワケ</t>
    </rPh>
    <phoneticPr fontId="4"/>
  </si>
  <si>
    <t>請求者住所</t>
    <phoneticPr fontId="3"/>
  </si>
  <si>
    <t>非(不)課税　</t>
    <rPh sb="0" eb="1">
      <t>ヒ</t>
    </rPh>
    <rPh sb="2" eb="3">
      <t>フ</t>
    </rPh>
    <rPh sb="4" eb="6">
      <t>カゼイ</t>
    </rPh>
    <phoneticPr fontId="4"/>
  </si>
  <si>
    <t>非(不)課税合計</t>
    <rPh sb="0" eb="1">
      <t>ヒ</t>
    </rPh>
    <rPh sb="2" eb="3">
      <t>フ</t>
    </rPh>
    <rPh sb="4" eb="6">
      <t>カゼイ</t>
    </rPh>
    <rPh sb="6" eb="8">
      <t>ゴウケイ</t>
    </rPh>
    <phoneticPr fontId="3"/>
  </si>
  <si>
    <t>％</t>
    <phoneticPr fontId="3"/>
  </si>
  <si>
    <t>税抜合計(8％)</t>
    <phoneticPr fontId="3"/>
  </si>
  <si>
    <t>消費税(10％)</t>
    <phoneticPr fontId="3"/>
  </si>
  <si>
    <t>ページ合計（税抜）</t>
    <phoneticPr fontId="3"/>
  </si>
  <si>
    <t>上　長</t>
    <rPh sb="0" eb="1">
      <t>ウエ</t>
    </rPh>
    <rPh sb="2" eb="3">
      <t>チョウ</t>
    </rPh>
    <phoneticPr fontId="3"/>
  </si>
  <si>
    <t>T1111111111111</t>
    <phoneticPr fontId="3"/>
  </si>
  <si>
    <t>普通</t>
  </si>
  <si>
    <t>0123456</t>
    <phoneticPr fontId="3"/>
  </si>
  <si>
    <t>（積込）千葉支店～佐倉</t>
    <rPh sb="1" eb="3">
      <t>ツミコミ</t>
    </rPh>
    <rPh sb="4" eb="6">
      <t>チバ</t>
    </rPh>
    <rPh sb="6" eb="8">
      <t>シテン</t>
    </rPh>
    <rPh sb="9" eb="11">
      <t>サクラ</t>
    </rPh>
    <phoneticPr fontId="3"/>
  </si>
  <si>
    <t>100K発電機</t>
    <rPh sb="4" eb="7">
      <t>ハツデンキ</t>
    </rPh>
    <phoneticPr fontId="3"/>
  </si>
  <si>
    <t>※</t>
  </si>
  <si>
    <t>〇</t>
  </si>
  <si>
    <r>
      <rPr>
        <sz val="11"/>
        <rFont val="ＭＳ 明朝"/>
        <family val="1"/>
        <charset val="128"/>
      </rPr>
      <t>水</t>
    </r>
    <r>
      <rPr>
        <sz val="10"/>
        <rFont val="ＭＳ 明朝"/>
        <family val="1"/>
        <charset val="128"/>
      </rPr>
      <t>　</t>
    </r>
    <r>
      <rPr>
        <sz val="9"/>
        <rFont val="ＭＳ 明朝"/>
        <family val="1"/>
        <charset val="128"/>
      </rPr>
      <t>軽減税率の商品は「※」→</t>
    </r>
    <rPh sb="0" eb="1">
      <t>ミズ</t>
    </rPh>
    <rPh sb="2" eb="6">
      <t>ケイゲンゼイリツ</t>
    </rPh>
    <rPh sb="7" eb="9">
      <t>ショウヒン</t>
    </rPh>
    <phoneticPr fontId="3"/>
  </si>
  <si>
    <r>
      <t xml:space="preserve">印紙代
</t>
    </r>
    <r>
      <rPr>
        <sz val="9"/>
        <rFont val="ＭＳ 明朝"/>
        <family val="1"/>
        <charset val="128"/>
      </rPr>
      <t>　 非(不)課税の商品は「〇」→</t>
    </r>
    <rPh sb="0" eb="2">
      <t>インシ</t>
    </rPh>
    <rPh sb="2" eb="3">
      <t>ダイ</t>
    </rPh>
    <rPh sb="6" eb="7">
      <t>ヒ</t>
    </rPh>
    <rPh sb="8" eb="9">
      <t>フ</t>
    </rPh>
    <rPh sb="10" eb="12">
      <t>カゼイ</t>
    </rPh>
    <phoneticPr fontId="3"/>
  </si>
  <si>
    <t>←日極の場合</t>
    <rPh sb="1" eb="2">
      <t>ヒ</t>
    </rPh>
    <rPh sb="2" eb="3">
      <t>キョク</t>
    </rPh>
    <rPh sb="4" eb="6">
      <t>バアイ</t>
    </rPh>
    <phoneticPr fontId="3"/>
  </si>
  <si>
    <t>←月極の場合</t>
    <rPh sb="1" eb="2">
      <t>ツキ</t>
    </rPh>
    <rPh sb="2" eb="3">
      <t>キョク</t>
    </rPh>
    <rPh sb="4" eb="6">
      <t>バアイ</t>
    </rPh>
    <phoneticPr fontId="3"/>
  </si>
  <si>
    <t>〇〇銀行・△△支店</t>
    <rPh sb="2" eb="4">
      <t>ギンコウ</t>
    </rPh>
    <rPh sb="7" eb="9">
      <t>シテン</t>
    </rPh>
    <phoneticPr fontId="3"/>
  </si>
  <si>
    <t>←運送の場合</t>
  </si>
  <si>
    <t>10/1～10/2</t>
    <phoneticPr fontId="3"/>
  </si>
  <si>
    <t>10/1～10/15</t>
    <phoneticPr fontId="3"/>
  </si>
  <si>
    <t>10/1～</t>
    <phoneticPr fontId="3"/>
  </si>
  <si>
    <t>②提出用</t>
    <rPh sb="1" eb="3">
      <t>テイシュツ</t>
    </rPh>
    <rPh sb="3" eb="4">
      <t>ヨウ</t>
    </rPh>
    <phoneticPr fontId="3"/>
  </si>
  <si>
    <t>②提出用</t>
    <rPh sb="1" eb="4">
      <t>テイシュツヨウ</t>
    </rPh>
    <phoneticPr fontId="3"/>
  </si>
  <si>
    <t>株式会社ＯＮＥ’Ｓレンタル</t>
    <rPh sb="0" eb="4">
      <t>カブシキガイシャ</t>
    </rPh>
    <phoneticPr fontId="3"/>
  </si>
  <si>
    <t>神奈川県川崎区川崎市大川町11-4</t>
    <rPh sb="4" eb="7">
      <t>カワサキク</t>
    </rPh>
    <rPh sb="7" eb="10">
      <t>カワサキシ</t>
    </rPh>
    <rPh sb="10" eb="13">
      <t>オオカワチョウ</t>
    </rPh>
    <phoneticPr fontId="3"/>
  </si>
  <si>
    <t>カ）ワンズレンタル</t>
    <phoneticPr fontId="3"/>
  </si>
  <si>
    <t>株式会社ＯＮＥ’Ｓレンタル</t>
    <phoneticPr fontId="3"/>
  </si>
  <si>
    <t>ご提出いただきますようお願いいたします。</t>
    <phoneticPr fontId="3"/>
  </si>
  <si>
    <t>株式会社ONE’Sレンタル　川崎オフィス</t>
    <rPh sb="14" eb="16">
      <t>カワサキ</t>
    </rPh>
    <phoneticPr fontId="3"/>
  </si>
  <si>
    <t>電話番号：050-3667-5512</t>
    <phoneticPr fontId="3"/>
  </si>
  <si>
    <t>取引先の皆様におかれましては、本エクセル内「ONE’Sレンタル 指定請求書」にて作成の上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</si>
</sst>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176" formatCode="&quot;¥&quot;#,##0_);[Red]\(&quot;¥&quot;#,##0\)"/>
    <numFmt numFmtId="177" formatCode="@\ &quot;御&quot;&quot;中&quot;"/>
    <numFmt numFmtId="178" formatCode="yyyy&quot;年&quot;m&quot;月&quot;d&quot;日&quot;;@"/>
    <numFmt numFmtId="179" formatCode="#,##0.0_ "/>
    <numFmt numFmtId="180" formatCode="_ * #,##0_ ;_ * \-#,##0_ ;_ * &quot;0&quot;_ ;_ @_ "/>
    <numFmt numFmtId="181" formatCode="_ &quot;¥&quot;* #,##0_ ;_ &quot;¥&quot;* \-#,##0_ ;"/>
    <numFmt numFmtId="182" formatCode="_ &quot;¥&quot;#,##0_ ;_ &quot;¥&quot;\-#,##0_ ;"/>
    <numFmt numFmtId="183" formatCode="_ * #,##0.0_ ;_ * \-#,##0.0_ ;_ * &quot;0&quot;_ ;_ @_ "/>
  </numFmts>
  <fonts count="32">
    <font>
      <sz val="11"/>
      <color theme="1"/>
      <name val="游ゴシック"/>
      <family val="2"/>
      <charset val="128"/>
      <scheme val="minor"/>
    </font>
    <font>
      <sz val="11"/>
      <name val="ＭＳ Ｐゴシック"/>
      <family val="3"/>
      <charset val="128"/>
    </font>
    <font>
      <b/>
      <sz val="11"/>
      <name val="ＭＳ 明朝"/>
      <family val="1"/>
      <charset val="128"/>
    </font>
    <font>
      <sz val="6"/>
      <name val="游ゴシック"/>
      <family val="2"/>
      <charset val="128"/>
      <scheme val="minor"/>
    </font>
    <font>
      <sz val="6"/>
      <name val="ＭＳ Ｐゴシック"/>
      <family val="3"/>
      <charset val="128"/>
    </font>
    <font>
      <b/>
      <sz val="12"/>
      <name val="ＭＳ 明朝"/>
      <family val="1"/>
      <charset val="128"/>
    </font>
    <font>
      <sz val="9"/>
      <color indexed="81"/>
      <name val="MS P ゴシック"/>
      <family val="3"/>
      <charset val="128"/>
    </font>
    <font>
      <sz val="11"/>
      <name val="ＭＳ 明朝"/>
      <family val="1"/>
      <charset val="128"/>
    </font>
    <font>
      <sz val="22"/>
      <name val="ＭＳ 明朝"/>
      <family val="1"/>
      <charset val="128"/>
    </font>
    <font>
      <sz val="16"/>
      <name val="ＭＳ 明朝"/>
      <family val="1"/>
      <charset val="128"/>
    </font>
    <font>
      <sz val="10.75"/>
      <name val="ＭＳ 明朝"/>
      <family val="1"/>
      <charset val="128"/>
    </font>
    <font>
      <sz val="11.6"/>
      <name val="ＭＳ 明朝"/>
      <family val="1"/>
      <charset val="128"/>
    </font>
    <font>
      <sz val="1"/>
      <name val="ＭＳ 明朝"/>
      <family val="1"/>
      <charset val="128"/>
    </font>
    <font>
      <sz val="20"/>
      <name val="ＭＳ 明朝"/>
      <family val="1"/>
      <charset val="128"/>
    </font>
    <font>
      <sz val="9"/>
      <name val="ＭＳ 明朝"/>
      <family val="1"/>
      <charset val="128"/>
    </font>
    <font>
      <sz val="10"/>
      <name val="ＭＳ 明朝"/>
      <family val="1"/>
      <charset val="128"/>
    </font>
    <font>
      <sz val="11"/>
      <color rgb="FFFF0000"/>
      <name val="ＭＳ 明朝"/>
      <family val="1"/>
      <charset val="128"/>
    </font>
    <font>
      <sz val="12"/>
      <name val="ＭＳ 明朝"/>
      <family val="1"/>
      <charset val="128"/>
    </font>
    <font>
      <sz val="8"/>
      <name val="ＭＳ 明朝"/>
      <family val="1"/>
      <charset val="128"/>
    </font>
    <font>
      <sz val="14"/>
      <name val="ＭＳ 明朝"/>
      <family val="1"/>
      <charset val="128"/>
    </font>
    <font>
      <sz val="24"/>
      <name val="ＭＳ 明朝"/>
      <family val="1"/>
      <charset val="128"/>
    </font>
    <font>
      <sz val="18"/>
      <name val="ＭＳ 明朝"/>
      <family val="1"/>
      <charset val="128"/>
    </font>
    <font>
      <b/>
      <sz val="16"/>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b/>
      <sz val="18"/>
      <color theme="1"/>
      <name val="游ゴシック"/>
      <family val="3"/>
      <charset val="128"/>
      <scheme val="minor"/>
    </font>
    <font>
      <u/>
      <sz val="11"/>
      <color theme="1"/>
      <name val="游ゴシック"/>
      <family val="3"/>
      <charset val="128"/>
      <scheme val="minor"/>
    </font>
    <font>
      <sz val="11"/>
      <color theme="1"/>
      <name val="ＭＳ 明朝"/>
      <family val="1"/>
      <charset val="128"/>
    </font>
    <font>
      <sz val="10"/>
      <color theme="1"/>
      <name val="ＭＳ 明朝"/>
      <family val="1"/>
      <charset val="128"/>
    </font>
    <font>
      <sz val="11.5"/>
      <name val="ＭＳ 明朝"/>
      <family val="1"/>
      <charset val="128"/>
    </font>
    <font>
      <sz val="12"/>
      <color theme="1"/>
      <name val="ＭＳ 明朝"/>
      <family val="1"/>
      <charset val="128"/>
    </font>
    <font>
      <sz val="11"/>
      <color theme="1"/>
      <name val="游ゴシック"/>
      <family val="2"/>
      <charset val="128"/>
      <scheme val="minor"/>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8" tint="0.59999389629810485"/>
        <bgColor indexed="64"/>
      </patternFill>
    </fill>
  </fills>
  <borders count="98">
    <border>
      <left/>
      <right/>
      <top/>
      <bottom/>
      <diagonal/>
    </border>
    <border>
      <left/>
      <right/>
      <top/>
      <bottom style="double">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hair">
        <color indexed="64"/>
      </right>
      <top/>
      <bottom/>
      <diagonal/>
    </border>
    <border>
      <left/>
      <right style="hair">
        <color indexed="64"/>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auto="1"/>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hair">
        <color indexed="64"/>
      </right>
      <top style="hair">
        <color indexed="64"/>
      </top>
      <bottom style="thin">
        <color indexed="64"/>
      </bottom>
      <diagonal/>
    </border>
    <border>
      <left style="medium">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medium">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s>
  <cellStyleXfs count="4">
    <xf numFmtId="0" fontId="0" fillId="0" borderId="0">
      <alignment vertical="center"/>
    </xf>
    <xf numFmtId="0" fontId="1" fillId="0" borderId="0">
      <alignment textRotation="187" wrapText="1"/>
    </xf>
    <xf numFmtId="38" fontId="1" fillId="0" borderId="0" applyFont="0" applyFill="0" applyBorder="0" applyAlignment="0" applyProtection="0">
      <alignment vertical="center"/>
    </xf>
    <xf numFmtId="38" fontId="31" fillId="0" borderId="0" applyFont="0" applyFill="0" applyBorder="0" applyAlignment="0" applyProtection="0">
      <alignment vertical="center"/>
    </xf>
  </cellStyleXfs>
  <cellXfs count="488">
    <xf numFmtId="0" fontId="0" fillId="0" borderId="0" xfId="0">
      <alignment vertical="center"/>
    </xf>
    <xf numFmtId="38" fontId="17" fillId="0" borderId="0" xfId="2" applyFont="1" applyBorder="1" applyAlignment="1" applyProtection="1">
      <alignment vertical="center"/>
    </xf>
    <xf numFmtId="38" fontId="19" fillId="0" borderId="0" xfId="2" applyFont="1" applyBorder="1" applyProtection="1">
      <alignment vertical="center"/>
    </xf>
    <xf numFmtId="38" fontId="17" fillId="0" borderId="0" xfId="2" applyFont="1" applyBorder="1" applyAlignment="1" applyProtection="1">
      <alignment horizontal="right" vertical="center"/>
    </xf>
    <xf numFmtId="0" fontId="8" fillId="0" borderId="0" xfId="1" applyFont="1" applyAlignment="1" applyProtection="1">
      <protection locked="0"/>
    </xf>
    <xf numFmtId="0" fontId="0" fillId="0" borderId="0" xfId="0" applyAlignment="1">
      <alignment horizontal="left" vertical="center"/>
    </xf>
    <xf numFmtId="0" fontId="22" fillId="0" borderId="0" xfId="0" applyFont="1">
      <alignment vertical="center"/>
    </xf>
    <xf numFmtId="0" fontId="23" fillId="0" borderId="0" xfId="0" applyFont="1">
      <alignment vertical="center"/>
    </xf>
    <xf numFmtId="0" fontId="25" fillId="0" borderId="0" xfId="0" applyFont="1" applyAlignment="1">
      <alignment horizontal="center" vertical="center"/>
    </xf>
    <xf numFmtId="0" fontId="7" fillId="0" borderId="70" xfId="2" applyNumberFormat="1" applyFont="1" applyBorder="1" applyAlignment="1" applyProtection="1">
      <alignment horizontal="left" vertical="center" shrinkToFit="1"/>
    </xf>
    <xf numFmtId="0" fontId="7" fillId="0" borderId="74" xfId="2" applyNumberFormat="1" applyFont="1" applyBorder="1" applyAlignment="1" applyProtection="1">
      <alignment horizontal="left" vertical="center" shrinkToFit="1"/>
    </xf>
    <xf numFmtId="0" fontId="7" fillId="0" borderId="77" xfId="2" applyNumberFormat="1" applyFont="1" applyBorder="1" applyAlignment="1" applyProtection="1">
      <alignment horizontal="left" vertical="center" shrinkToFit="1"/>
    </xf>
    <xf numFmtId="0" fontId="15" fillId="2" borderId="77" xfId="1" applyFont="1" applyFill="1" applyBorder="1" applyAlignment="1" applyProtection="1">
      <alignment horizontal="center" vertical="center" shrinkToFit="1"/>
      <protection locked="0"/>
    </xf>
    <xf numFmtId="0" fontId="15" fillId="2" borderId="74" xfId="1" applyFont="1" applyFill="1" applyBorder="1" applyAlignment="1" applyProtection="1">
      <alignment horizontal="center" vertical="center" shrinkToFit="1"/>
      <protection locked="0"/>
    </xf>
    <xf numFmtId="0" fontId="17" fillId="0" borderId="0" xfId="2" applyNumberFormat="1" applyFont="1" applyBorder="1" applyAlignment="1" applyProtection="1">
      <alignment horizontal="left" vertical="center" shrinkToFit="1"/>
    </xf>
    <xf numFmtId="0" fontId="7" fillId="2" borderId="74" xfId="1" applyFont="1" applyFill="1" applyBorder="1" applyAlignment="1" applyProtection="1">
      <alignment horizontal="center" vertical="center" shrinkToFit="1"/>
      <protection locked="0"/>
    </xf>
    <xf numFmtId="0" fontId="7" fillId="2" borderId="77" xfId="1" applyFont="1" applyFill="1" applyBorder="1" applyAlignment="1" applyProtection="1">
      <alignment horizontal="center" vertical="center" shrinkToFit="1"/>
      <protection locked="0"/>
    </xf>
    <xf numFmtId="0" fontId="7" fillId="0" borderId="0" xfId="1" applyFont="1" applyAlignment="1">
      <alignment wrapText="1"/>
    </xf>
    <xf numFmtId="0" fontId="2" fillId="0" borderId="0" xfId="1" applyFont="1" applyAlignment="1">
      <alignment wrapText="1"/>
    </xf>
    <xf numFmtId="0" fontId="15" fillId="0" borderId="0" xfId="1" applyFont="1" applyAlignment="1">
      <alignment shrinkToFit="1"/>
    </xf>
    <xf numFmtId="0" fontId="8" fillId="0" borderId="0" xfId="1" applyFont="1" applyAlignment="1"/>
    <xf numFmtId="0" fontId="8" fillId="0" borderId="0" xfId="1" applyFont="1" applyAlignment="1">
      <alignment horizontal="center" vertical="top"/>
    </xf>
    <xf numFmtId="178" fontId="9" fillId="0" borderId="0" xfId="1" applyNumberFormat="1" applyFont="1" applyAlignment="1">
      <alignment wrapText="1"/>
    </xf>
    <xf numFmtId="49" fontId="9" fillId="0" borderId="0" xfId="1" applyNumberFormat="1" applyFont="1" applyAlignment="1">
      <alignment horizontal="right" shrinkToFit="1"/>
    </xf>
    <xf numFmtId="177" fontId="9" fillId="0" borderId="0" xfId="1" applyNumberFormat="1" applyFont="1" applyAlignment="1">
      <alignment wrapText="1"/>
    </xf>
    <xf numFmtId="49" fontId="7" fillId="0" borderId="0" xfId="1" applyNumberFormat="1" applyFont="1" applyAlignment="1">
      <alignment vertical="center" shrinkToFit="1"/>
    </xf>
    <xf numFmtId="49" fontId="7" fillId="0" borderId="0" xfId="1" applyNumberFormat="1" applyFont="1" applyAlignment="1">
      <alignment horizontal="left" vertical="center"/>
    </xf>
    <xf numFmtId="0" fontId="17" fillId="0" borderId="0" xfId="1" applyFont="1" applyAlignment="1">
      <alignment vertical="center" shrinkToFit="1"/>
    </xf>
    <xf numFmtId="0" fontId="7" fillId="0" borderId="0" xfId="1" applyFont="1" applyAlignment="1">
      <alignment horizontal="left" vertical="center" wrapText="1"/>
    </xf>
    <xf numFmtId="0" fontId="21" fillId="0" borderId="0" xfId="1" applyFont="1" applyAlignment="1">
      <alignment vertical="center" shrinkToFit="1"/>
    </xf>
    <xf numFmtId="0" fontId="2" fillId="0" borderId="0" xfId="1" applyFont="1" applyAlignment="1">
      <alignment horizontal="left" vertical="center" wrapText="1"/>
    </xf>
    <xf numFmtId="0" fontId="8" fillId="0" borderId="0" xfId="1" applyFont="1" applyAlignment="1">
      <alignment horizontal="left" vertical="center"/>
    </xf>
    <xf numFmtId="176" fontId="13" fillId="0" borderId="0" xfId="1" applyNumberFormat="1" applyFont="1" applyAlignment="1">
      <alignment vertical="center" shrinkToFit="1"/>
    </xf>
    <xf numFmtId="5" fontId="7" fillId="0" borderId="0" xfId="1" applyNumberFormat="1" applyFont="1" applyAlignment="1">
      <alignment vertical="center" wrapText="1"/>
    </xf>
    <xf numFmtId="176" fontId="7" fillId="0" borderId="0" xfId="1" applyNumberFormat="1" applyFont="1" applyAlignment="1">
      <alignment vertical="center" shrinkToFit="1"/>
    </xf>
    <xf numFmtId="176" fontId="29" fillId="0" borderId="0" xfId="1" applyNumberFormat="1" applyFont="1" applyAlignment="1">
      <alignment vertical="center" shrinkToFit="1"/>
    </xf>
    <xf numFmtId="0" fontId="7" fillId="0" borderId="0" xfId="1" applyFont="1" applyAlignment="1">
      <alignment horizontal="left" wrapText="1"/>
    </xf>
    <xf numFmtId="176" fontId="15" fillId="0" borderId="0" xfId="1" applyNumberFormat="1" applyFont="1" applyAlignment="1">
      <alignment vertical="center" shrinkToFit="1"/>
    </xf>
    <xf numFmtId="5" fontId="7" fillId="0" borderId="0" xfId="1" applyNumberFormat="1" applyFont="1" applyAlignment="1">
      <alignment vertical="center" shrinkToFit="1"/>
    </xf>
    <xf numFmtId="49" fontId="15" fillId="0" borderId="17" xfId="1" applyNumberFormat="1" applyFont="1" applyBorder="1" applyAlignment="1">
      <alignment vertical="center" shrinkToFit="1"/>
    </xf>
    <xf numFmtId="49" fontId="15" fillId="0" borderId="0" xfId="1" applyNumberFormat="1" applyFont="1" applyAlignment="1">
      <alignment vertical="center" shrinkToFit="1"/>
    </xf>
    <xf numFmtId="49" fontId="10" fillId="0" borderId="0" xfId="1" applyNumberFormat="1" applyFont="1" applyAlignment="1">
      <alignment vertical="center" shrinkToFit="1"/>
    </xf>
    <xf numFmtId="0" fontId="16" fillId="0" borderId="18"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center" vertical="center" wrapText="1"/>
    </xf>
    <xf numFmtId="0" fontId="7" fillId="2" borderId="77" xfId="1" applyFont="1" applyFill="1" applyBorder="1" applyAlignment="1">
      <alignment horizontal="center" vertical="center" shrinkToFit="1"/>
    </xf>
    <xf numFmtId="0" fontId="5" fillId="0" borderId="0" xfId="1" applyFont="1" applyAlignment="1">
      <alignment horizontal="left" vertical="center"/>
    </xf>
    <xf numFmtId="0" fontId="7" fillId="2" borderId="74" xfId="1" applyFont="1" applyFill="1" applyBorder="1" applyAlignment="1">
      <alignment horizontal="center" vertical="center" shrinkToFit="1"/>
    </xf>
    <xf numFmtId="0" fontId="5" fillId="0" borderId="35" xfId="1" applyFont="1" applyBorder="1" applyAlignment="1">
      <alignment horizontal="left" vertical="center"/>
    </xf>
    <xf numFmtId="0" fontId="7" fillId="0" borderId="0" xfId="1" applyFont="1" applyAlignment="1">
      <alignment shrinkToFit="1"/>
    </xf>
    <xf numFmtId="0" fontId="7" fillId="0" borderId="13" xfId="1" applyFont="1" applyBorder="1" applyAlignment="1">
      <alignment shrinkToFit="1"/>
    </xf>
    <xf numFmtId="0" fontId="14" fillId="0" borderId="0" xfId="1" applyFont="1" applyAlignment="1">
      <alignment vertical="center" textRotation="255"/>
    </xf>
    <xf numFmtId="0" fontId="18" fillId="0" borderId="0" xfId="1" applyFont="1" applyAlignment="1">
      <alignment horizontal="left" vertical="center" wrapText="1"/>
    </xf>
    <xf numFmtId="0" fontId="15" fillId="0" borderId="0" xfId="1" applyFont="1" applyAlignment="1">
      <alignment horizontal="left" vertical="center" wrapText="1"/>
    </xf>
    <xf numFmtId="0" fontId="7" fillId="0" borderId="0" xfId="1" applyFont="1" applyAlignment="1">
      <alignment vertical="center" shrinkToFit="1"/>
    </xf>
    <xf numFmtId="0" fontId="12" fillId="0" borderId="0" xfId="1" applyFont="1" applyAlignment="1">
      <alignment vertical="top" shrinkToFit="1"/>
    </xf>
    <xf numFmtId="0" fontId="10" fillId="0" borderId="0" xfId="1" applyFont="1" applyAlignment="1">
      <alignment horizontal="left" vertical="top" shrinkToFit="1"/>
    </xf>
    <xf numFmtId="0" fontId="7" fillId="0" borderId="0" xfId="1" applyFont="1" applyAlignment="1">
      <alignment horizontal="center" vertical="center" shrinkToFit="1"/>
    </xf>
    <xf numFmtId="0" fontId="10" fillId="0" borderId="0" xfId="1" applyFont="1" applyAlignment="1">
      <alignment vertical="top" shrinkToFit="1"/>
    </xf>
    <xf numFmtId="0" fontId="7" fillId="0" borderId="0" xfId="1" applyFont="1" applyAlignment="1">
      <alignment horizontal="left"/>
    </xf>
    <xf numFmtId="0" fontId="15" fillId="0" borderId="77" xfId="1" applyFont="1" applyBorder="1" applyAlignment="1">
      <alignment horizontal="center" vertical="center" shrinkToFit="1"/>
    </xf>
    <xf numFmtId="0" fontId="7" fillId="0" borderId="77" xfId="1" applyFont="1" applyBorder="1" applyAlignment="1">
      <alignment horizontal="center" vertical="center" shrinkToFit="1"/>
    </xf>
    <xf numFmtId="0" fontId="15" fillId="0" borderId="70" xfId="1" applyFont="1" applyBorder="1" applyAlignment="1">
      <alignment horizontal="center" vertical="center" shrinkToFit="1"/>
    </xf>
    <xf numFmtId="0" fontId="15" fillId="0" borderId="74" xfId="1" applyFont="1" applyBorder="1" applyAlignment="1">
      <alignment horizontal="center" vertical="center" shrinkToFit="1"/>
    </xf>
    <xf numFmtId="0" fontId="17" fillId="0" borderId="27" xfId="1" applyFont="1" applyBorder="1" applyAlignment="1">
      <alignment horizontal="center" vertical="center"/>
    </xf>
    <xf numFmtId="0" fontId="5" fillId="0" borderId="0" xfId="1" applyFont="1" applyAlignment="1"/>
    <xf numFmtId="0" fontId="10" fillId="0" borderId="40" xfId="1" applyFont="1" applyBorder="1" applyAlignment="1">
      <alignment vertical="top" shrinkToFit="1"/>
    </xf>
    <xf numFmtId="0" fontId="12" fillId="0" borderId="10" xfId="1" applyFont="1" applyBorder="1" applyAlignment="1">
      <alignment vertical="top" shrinkToFit="1"/>
    </xf>
    <xf numFmtId="0" fontId="12" fillId="0" borderId="43" xfId="1" applyFont="1" applyBorder="1" applyAlignment="1">
      <alignment vertical="top" shrinkToFit="1"/>
    </xf>
    <xf numFmtId="0" fontId="7" fillId="0" borderId="0" xfId="1" applyFont="1" applyAlignment="1">
      <alignment horizontal="left" vertical="center"/>
    </xf>
    <xf numFmtId="0" fontId="15" fillId="0" borderId="0" xfId="1" applyFont="1" applyAlignment="1">
      <alignment horizontal="left" vertical="center"/>
    </xf>
    <xf numFmtId="0" fontId="15" fillId="0" borderId="0" xfId="1" applyFont="1" applyAlignment="1">
      <alignment horizontal="left" vertical="top" wrapText="1"/>
    </xf>
    <xf numFmtId="0" fontId="17" fillId="0" borderId="0" xfId="2" applyNumberFormat="1" applyFont="1" applyFill="1" applyBorder="1" applyAlignment="1" applyProtection="1">
      <alignment horizontal="left" vertical="center" shrinkToFit="1"/>
    </xf>
    <xf numFmtId="0" fontId="5" fillId="0" borderId="14" xfId="1" applyFont="1" applyBorder="1" applyAlignment="1">
      <alignment horizontal="left" vertical="center"/>
    </xf>
    <xf numFmtId="49" fontId="17" fillId="0" borderId="0" xfId="1" applyNumberFormat="1" applyFont="1" applyAlignment="1">
      <alignment vertical="center" shrinkToFit="1"/>
    </xf>
    <xf numFmtId="49" fontId="7" fillId="0" borderId="70" xfId="1" applyNumberFormat="1" applyFont="1" applyBorder="1" applyAlignment="1">
      <alignment horizontal="center" vertical="center" shrinkToFit="1"/>
    </xf>
    <xf numFmtId="49" fontId="7" fillId="0" borderId="74" xfId="1" applyNumberFormat="1" applyFont="1" applyBorder="1" applyAlignment="1">
      <alignment horizontal="center" vertical="center" shrinkToFit="1"/>
    </xf>
    <xf numFmtId="0" fontId="7" fillId="0" borderId="0" xfId="1" applyFont="1" applyAlignment="1">
      <alignment horizontal="left" vertical="top"/>
    </xf>
    <xf numFmtId="0" fontId="19" fillId="0" borderId="0" xfId="1" applyFont="1" applyAlignment="1">
      <alignment horizontal="right" vertical="center" shrinkToFit="1"/>
    </xf>
    <xf numFmtId="0" fontId="19" fillId="2" borderId="0" xfId="1" applyFont="1" applyFill="1" applyAlignment="1">
      <alignment horizontal="right" vertical="center" shrinkToFit="1"/>
    </xf>
    <xf numFmtId="178" fontId="9" fillId="0" borderId="0" xfId="1" applyNumberFormat="1" applyFont="1" applyAlignment="1">
      <alignment vertical="center" wrapText="1"/>
    </xf>
    <xf numFmtId="0" fontId="19" fillId="2" borderId="0" xfId="1" applyFont="1" applyFill="1" applyAlignment="1" applyProtection="1">
      <alignment horizontal="right" vertical="center" shrinkToFit="1"/>
      <protection locked="0"/>
    </xf>
    <xf numFmtId="179" fontId="7" fillId="0" borderId="0" xfId="3" applyNumberFormat="1" applyFont="1" applyAlignment="1">
      <alignment wrapText="1"/>
    </xf>
    <xf numFmtId="179" fontId="8" fillId="0" borderId="0" xfId="3" applyNumberFormat="1" applyFont="1" applyAlignment="1"/>
    <xf numFmtId="179" fontId="8" fillId="0" borderId="0" xfId="3" applyNumberFormat="1" applyFont="1" applyAlignment="1">
      <alignment horizontal="left" vertical="center"/>
    </xf>
    <xf numFmtId="179" fontId="2" fillId="0" borderId="0" xfId="3" applyNumberFormat="1" applyFont="1" applyAlignment="1">
      <alignment wrapText="1"/>
    </xf>
    <xf numFmtId="179" fontId="7" fillId="0" borderId="0" xfId="3" applyNumberFormat="1" applyFont="1" applyAlignment="1">
      <alignment vertical="center" shrinkToFit="1"/>
    </xf>
    <xf numFmtId="179" fontId="7" fillId="0" borderId="0" xfId="3" applyNumberFormat="1" applyFont="1" applyAlignment="1">
      <alignment shrinkToFit="1"/>
    </xf>
    <xf numFmtId="179" fontId="7" fillId="0" borderId="0" xfId="3" applyNumberFormat="1" applyFont="1" applyAlignment="1">
      <alignment horizontal="center" vertical="center" shrinkToFit="1"/>
    </xf>
    <xf numFmtId="179" fontId="8" fillId="0" borderId="0" xfId="3" applyNumberFormat="1" applyFont="1" applyAlignment="1">
      <alignment horizontal="right"/>
    </xf>
    <xf numFmtId="179" fontId="7" fillId="0" borderId="0" xfId="3" applyNumberFormat="1" applyFont="1" applyAlignment="1">
      <alignment horizontal="right" wrapText="1"/>
    </xf>
    <xf numFmtId="179" fontId="15" fillId="0" borderId="0" xfId="3" applyNumberFormat="1" applyFont="1" applyAlignment="1">
      <alignment horizontal="right" vertical="center" shrinkToFit="1"/>
    </xf>
    <xf numFmtId="179" fontId="2" fillId="0" borderId="0" xfId="3" applyNumberFormat="1" applyFont="1" applyAlignment="1">
      <alignment horizontal="right" wrapText="1"/>
    </xf>
    <xf numFmtId="179" fontId="7" fillId="0" borderId="0" xfId="3" applyNumberFormat="1" applyFont="1" applyAlignment="1">
      <alignment horizontal="right" vertical="center" shrinkToFit="1"/>
    </xf>
    <xf numFmtId="179" fontId="7" fillId="0" borderId="0" xfId="3" applyNumberFormat="1" applyFont="1" applyAlignment="1">
      <alignment horizontal="right" shrinkToFit="1"/>
    </xf>
    <xf numFmtId="179" fontId="12" fillId="0" borderId="0" xfId="3" applyNumberFormat="1" applyFont="1" applyAlignment="1">
      <alignment horizontal="right" vertical="top" shrinkToFit="1"/>
    </xf>
    <xf numFmtId="0" fontId="2" fillId="0" borderId="0" xfId="1" applyFont="1" applyAlignment="1">
      <alignment horizontal="center" wrapText="1"/>
    </xf>
    <xf numFmtId="0" fontId="0" fillId="0" borderId="0" xfId="0" applyAlignment="1">
      <alignment horizontal="left" vertical="center"/>
    </xf>
    <xf numFmtId="0" fontId="25" fillId="0" borderId="0" xfId="0" applyFont="1" applyAlignment="1">
      <alignment horizontal="center" vertical="center"/>
    </xf>
    <xf numFmtId="0" fontId="23"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horizontal="center" vertical="center"/>
    </xf>
    <xf numFmtId="0" fontId="21" fillId="0" borderId="0" xfId="1" applyFont="1" applyAlignment="1">
      <alignment horizontal="center" vertical="center" shrinkToFit="1"/>
    </xf>
    <xf numFmtId="0" fontId="21" fillId="0" borderId="1" xfId="1" applyFont="1" applyBorder="1" applyAlignment="1">
      <alignment horizontal="center" vertical="center" shrinkToFit="1"/>
    </xf>
    <xf numFmtId="0" fontId="19" fillId="0" borderId="0" xfId="1" applyFont="1" applyAlignment="1">
      <alignment horizontal="center" vertical="center"/>
    </xf>
    <xf numFmtId="0" fontId="15" fillId="0" borderId="33"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35"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36" xfId="1" applyFont="1" applyBorder="1" applyAlignment="1">
      <alignment horizontal="center" vertical="center" wrapText="1"/>
    </xf>
    <xf numFmtId="38" fontId="19" fillId="0" borderId="15" xfId="2" applyFont="1" applyBorder="1" applyProtection="1">
      <alignment vertical="center"/>
    </xf>
    <xf numFmtId="38" fontId="19" fillId="0" borderId="27" xfId="2" applyFont="1" applyBorder="1" applyProtection="1">
      <alignment vertical="center"/>
    </xf>
    <xf numFmtId="38" fontId="19" fillId="0" borderId="15" xfId="2" applyFont="1" applyBorder="1" applyAlignment="1" applyProtection="1">
      <alignment horizontal="center" vertical="center"/>
    </xf>
    <xf numFmtId="38" fontId="19" fillId="0" borderId="27" xfId="2" applyFont="1" applyBorder="1" applyAlignment="1" applyProtection="1">
      <alignment horizontal="center" vertical="center"/>
    </xf>
    <xf numFmtId="38" fontId="17" fillId="0" borderId="15" xfId="2" applyFont="1" applyBorder="1" applyAlignment="1" applyProtection="1">
      <alignment horizontal="center" vertical="center"/>
    </xf>
    <xf numFmtId="38" fontId="17" fillId="0" borderId="30" xfId="2" applyFont="1" applyBorder="1" applyAlignment="1" applyProtection="1">
      <alignment horizontal="center" vertical="center"/>
    </xf>
    <xf numFmtId="38" fontId="17" fillId="0" borderId="27" xfId="2" applyFont="1" applyBorder="1" applyAlignment="1" applyProtection="1">
      <alignment horizontal="center" vertical="center"/>
    </xf>
    <xf numFmtId="38" fontId="17" fillId="0" borderId="31" xfId="2" applyFont="1" applyBorder="1" applyAlignment="1" applyProtection="1">
      <alignment horizontal="center" vertical="center"/>
    </xf>
    <xf numFmtId="0" fontId="7" fillId="0" borderId="32" xfId="1" applyFont="1" applyBorder="1" applyAlignment="1">
      <alignment horizontal="right" vertical="center" shrinkToFit="1"/>
    </xf>
    <xf numFmtId="0" fontId="7" fillId="0" borderId="27" xfId="1" applyFont="1" applyBorder="1" applyAlignment="1">
      <alignment horizontal="right" vertical="center" shrinkToFit="1"/>
    </xf>
    <xf numFmtId="0" fontId="7" fillId="0" borderId="73" xfId="1" applyFont="1" applyBorder="1" applyAlignment="1">
      <alignment horizontal="right" vertical="center" shrinkToFit="1"/>
    </xf>
    <xf numFmtId="0" fontId="7" fillId="0" borderId="71" xfId="1" applyFont="1" applyBorder="1" applyAlignment="1">
      <alignment horizontal="right" vertical="center" shrinkToFit="1"/>
    </xf>
    <xf numFmtId="0" fontId="7" fillId="0" borderId="81" xfId="1" applyFont="1" applyBorder="1" applyAlignment="1">
      <alignment horizontal="left" vertical="center" shrinkToFit="1"/>
    </xf>
    <xf numFmtId="0" fontId="7" fillId="0" borderId="77" xfId="1" applyFont="1" applyBorder="1" applyAlignment="1">
      <alignment horizontal="left" vertical="center" shrinkToFit="1"/>
    </xf>
    <xf numFmtId="56" fontId="15" fillId="0" borderId="77" xfId="1" applyNumberFormat="1" applyFont="1" applyBorder="1" applyAlignment="1">
      <alignment horizontal="center" vertical="center" shrinkToFit="1"/>
    </xf>
    <xf numFmtId="0" fontId="15" fillId="0" borderId="77" xfId="1" applyFont="1" applyBorder="1" applyAlignment="1">
      <alignment horizontal="center" vertical="center" shrinkToFit="1"/>
    </xf>
    <xf numFmtId="0" fontId="7" fillId="0" borderId="77" xfId="1" applyFont="1" applyBorder="1" applyAlignment="1">
      <alignment horizontal="center" vertical="center" shrinkToFit="1"/>
    </xf>
    <xf numFmtId="180" fontId="7" fillId="0" borderId="77" xfId="2" applyNumberFormat="1" applyFont="1" applyBorder="1" applyAlignment="1" applyProtection="1">
      <alignment vertical="center" shrinkToFit="1"/>
    </xf>
    <xf numFmtId="0" fontId="17" fillId="0" borderId="6" xfId="1" applyFont="1" applyBorder="1" applyAlignment="1">
      <alignment horizontal="center" vertical="center" shrinkToFit="1"/>
    </xf>
    <xf numFmtId="0" fontId="17" fillId="0" borderId="7" xfId="1" applyFont="1" applyBorder="1" applyAlignment="1">
      <alignment horizontal="center" vertical="center" shrinkToFit="1"/>
    </xf>
    <xf numFmtId="0" fontId="7" fillId="0" borderId="7" xfId="1" applyFont="1" applyBorder="1" applyAlignment="1">
      <alignment horizontal="center" vertical="center"/>
    </xf>
    <xf numFmtId="0" fontId="15" fillId="0" borderId="7" xfId="1" applyFont="1" applyBorder="1" applyAlignment="1">
      <alignment horizontal="center" vertical="center"/>
    </xf>
    <xf numFmtId="0" fontId="15" fillId="0" borderId="9" xfId="1" applyFont="1" applyBorder="1" applyAlignment="1">
      <alignment horizontal="center" vertical="center"/>
    </xf>
    <xf numFmtId="0" fontId="11" fillId="0" borderId="38"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39"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0" xfId="1" applyFont="1" applyAlignment="1">
      <alignment horizontal="center" vertical="center" wrapText="1"/>
    </xf>
    <xf numFmtId="0" fontId="11" fillId="0" borderId="8" xfId="1" applyFont="1" applyBorder="1" applyAlignment="1">
      <alignment horizontal="center" vertical="center" wrapText="1"/>
    </xf>
    <xf numFmtId="0" fontId="11" fillId="0" borderId="35" xfId="1" applyFont="1" applyBorder="1" applyAlignment="1">
      <alignment horizontal="center" vertical="center" wrapText="1"/>
    </xf>
    <xf numFmtId="0" fontId="11" fillId="0" borderId="17" xfId="1" applyFont="1" applyBorder="1" applyAlignment="1">
      <alignment horizontal="center" vertical="center" wrapText="1"/>
    </xf>
    <xf numFmtId="0" fontId="11" fillId="0" borderId="36" xfId="1" applyFont="1" applyBorder="1" applyAlignment="1">
      <alignment horizontal="center" vertical="center" wrapText="1"/>
    </xf>
    <xf numFmtId="181" fontId="13" fillId="0" borderId="40" xfId="1" applyNumberFormat="1" applyFont="1" applyBorder="1" applyAlignment="1">
      <alignment horizontal="right" vertical="center" shrinkToFit="1"/>
    </xf>
    <xf numFmtId="181" fontId="13" fillId="0" borderId="13" xfId="1" applyNumberFormat="1" applyFont="1" applyBorder="1" applyAlignment="1">
      <alignment horizontal="right" vertical="center" shrinkToFit="1"/>
    </xf>
    <xf numFmtId="181" fontId="13" fillId="0" borderId="41" xfId="1" applyNumberFormat="1" applyFont="1" applyBorder="1" applyAlignment="1">
      <alignment horizontal="right" vertical="center" shrinkToFit="1"/>
    </xf>
    <xf numFmtId="181" fontId="13" fillId="0" borderId="10" xfId="1" applyNumberFormat="1" applyFont="1" applyBorder="1" applyAlignment="1">
      <alignment horizontal="right" vertical="center" shrinkToFit="1"/>
    </xf>
    <xf numFmtId="181" fontId="13" fillId="0" borderId="0" xfId="1" applyNumberFormat="1" applyFont="1" applyAlignment="1">
      <alignment horizontal="right" vertical="center" shrinkToFit="1"/>
    </xf>
    <xf numFmtId="181" fontId="13" fillId="0" borderId="42" xfId="1" applyNumberFormat="1" applyFont="1" applyBorder="1" applyAlignment="1">
      <alignment horizontal="right" vertical="center" shrinkToFit="1"/>
    </xf>
    <xf numFmtId="181" fontId="13" fillId="0" borderId="43" xfId="1" applyNumberFormat="1" applyFont="1" applyBorder="1" applyAlignment="1">
      <alignment horizontal="right" vertical="center" shrinkToFit="1"/>
    </xf>
    <xf numFmtId="181" fontId="13" fillId="0" borderId="17" xfId="1" applyNumberFormat="1" applyFont="1" applyBorder="1" applyAlignment="1">
      <alignment horizontal="right" vertical="center" shrinkToFit="1"/>
    </xf>
    <xf numFmtId="181" fontId="13" fillId="0" borderId="44" xfId="1" applyNumberFormat="1" applyFont="1" applyBorder="1" applyAlignment="1">
      <alignment horizontal="right" vertical="center" shrinkToFit="1"/>
    </xf>
    <xf numFmtId="0" fontId="10" fillId="0" borderId="60" xfId="1" applyFont="1" applyBorder="1" applyAlignment="1">
      <alignment horizontal="center" vertical="center" shrinkToFit="1"/>
    </xf>
    <xf numFmtId="0" fontId="12" fillId="0" borderId="61" xfId="1" applyFont="1" applyBorder="1" applyAlignment="1">
      <alignment vertical="top" shrinkToFit="1"/>
    </xf>
    <xf numFmtId="0" fontId="10" fillId="0" borderId="62" xfId="1" applyFont="1" applyBorder="1" applyAlignment="1">
      <alignment horizontal="center" vertical="center" shrinkToFit="1"/>
    </xf>
    <xf numFmtId="0" fontId="12" fillId="0" borderId="63" xfId="1" applyFont="1" applyBorder="1" applyAlignment="1">
      <alignment vertical="top" shrinkToFit="1"/>
    </xf>
    <xf numFmtId="0" fontId="12" fillId="0" borderId="64" xfId="1" applyFont="1" applyBorder="1" applyAlignment="1">
      <alignment vertical="top" shrinkToFit="1"/>
    </xf>
    <xf numFmtId="0" fontId="10" fillId="0" borderId="64" xfId="1" applyFont="1" applyBorder="1" applyAlignment="1">
      <alignment horizontal="center" vertical="center" shrinkToFit="1"/>
    </xf>
    <xf numFmtId="0" fontId="10" fillId="0" borderId="87" xfId="1" applyFont="1" applyBorder="1" applyAlignment="1">
      <alignment horizontal="center" vertical="top" shrinkToFit="1"/>
    </xf>
    <xf numFmtId="0" fontId="10" fillId="0" borderId="86" xfId="1" applyFont="1" applyBorder="1" applyAlignment="1">
      <alignment horizontal="center" vertical="top" shrinkToFit="1"/>
    </xf>
    <xf numFmtId="0" fontId="10" fillId="0" borderId="14" xfId="1" applyFont="1" applyBorder="1" applyAlignment="1">
      <alignment horizontal="center" vertical="top" shrinkToFit="1"/>
    </xf>
    <xf numFmtId="0" fontId="10" fillId="0" borderId="0" xfId="1" applyFont="1" applyAlignment="1">
      <alignment horizontal="center" vertical="top" shrinkToFit="1"/>
    </xf>
    <xf numFmtId="0" fontId="10" fillId="0" borderId="35" xfId="1" applyFont="1" applyBorder="1" applyAlignment="1">
      <alignment horizontal="center" vertical="top" shrinkToFit="1"/>
    </xf>
    <xf numFmtId="0" fontId="10" fillId="0" borderId="17" xfId="1" applyFont="1" applyBorder="1" applyAlignment="1">
      <alignment horizontal="center" vertical="top" shrinkToFit="1"/>
    </xf>
    <xf numFmtId="0" fontId="10" fillId="0" borderId="54" xfId="1" applyFont="1" applyBorder="1" applyAlignment="1">
      <alignment horizontal="left" vertical="top" shrinkToFit="1"/>
    </xf>
    <xf numFmtId="0" fontId="10" fillId="0" borderId="12" xfId="1" applyFont="1" applyBorder="1" applyAlignment="1">
      <alignment horizontal="left" vertical="top" shrinkToFit="1"/>
    </xf>
    <xf numFmtId="0" fontId="10" fillId="0" borderId="58" xfId="1" applyFont="1" applyBorder="1" applyAlignment="1">
      <alignment horizontal="left" vertical="top" shrinkToFit="1"/>
    </xf>
    <xf numFmtId="0" fontId="10" fillId="0" borderId="53" xfId="1" applyFont="1" applyBorder="1" applyAlignment="1">
      <alignment horizontal="left" vertical="top" shrinkToFit="1"/>
    </xf>
    <xf numFmtId="0" fontId="12" fillId="0" borderId="11" xfId="1" applyFont="1" applyBorder="1" applyAlignment="1">
      <alignment vertical="top" shrinkToFit="1"/>
    </xf>
    <xf numFmtId="0" fontId="12" fillId="0" borderId="57" xfId="1" applyFont="1" applyBorder="1" applyAlignment="1">
      <alignment vertical="top" shrinkToFit="1"/>
    </xf>
    <xf numFmtId="0" fontId="10" fillId="0" borderId="55" xfId="1" applyFont="1" applyBorder="1" applyAlignment="1">
      <alignment horizontal="left" vertical="top" shrinkToFit="1"/>
    </xf>
    <xf numFmtId="0" fontId="10" fillId="0" borderId="56" xfId="1" applyFont="1" applyBorder="1" applyAlignment="1">
      <alignment horizontal="left" vertical="top" shrinkToFit="1"/>
    </xf>
    <xf numFmtId="0" fontId="10" fillId="0" borderId="59" xfId="1" applyFont="1" applyBorder="1" applyAlignment="1">
      <alignment horizontal="left" vertical="top" shrinkToFit="1"/>
    </xf>
    <xf numFmtId="0" fontId="10" fillId="0" borderId="16" xfId="1" applyFont="1" applyBorder="1" applyAlignment="1">
      <alignment horizontal="center" vertical="top" shrinkToFit="1"/>
    </xf>
    <xf numFmtId="0" fontId="10" fillId="0" borderId="65" xfId="1" applyFont="1" applyBorder="1" applyAlignment="1">
      <alignment horizontal="center" vertical="top" shrinkToFit="1"/>
    </xf>
    <xf numFmtId="0" fontId="10" fillId="0" borderId="10" xfId="1" applyFont="1" applyBorder="1" applyAlignment="1">
      <alignment horizontal="center" vertical="top" shrinkToFit="1"/>
    </xf>
    <xf numFmtId="0" fontId="10" fillId="0" borderId="42" xfId="1" applyFont="1" applyBorder="1" applyAlignment="1">
      <alignment horizontal="center" vertical="top" shrinkToFit="1"/>
    </xf>
    <xf numFmtId="0" fontId="10" fillId="0" borderId="43" xfId="1" applyFont="1" applyBorder="1" applyAlignment="1">
      <alignment horizontal="center" vertical="top" shrinkToFit="1"/>
    </xf>
    <xf numFmtId="0" fontId="10" fillId="0" borderId="44" xfId="1" applyFont="1" applyBorder="1" applyAlignment="1">
      <alignment horizontal="center" vertical="top" shrinkToFit="1"/>
    </xf>
    <xf numFmtId="180" fontId="7" fillId="0" borderId="27" xfId="2" applyNumberFormat="1" applyFont="1" applyBorder="1" applyAlignment="1" applyProtection="1">
      <alignment horizontal="right" vertical="center" shrinkToFit="1"/>
    </xf>
    <xf numFmtId="180" fontId="7" fillId="0" borderId="31" xfId="2" applyNumberFormat="1" applyFont="1" applyBorder="1" applyAlignment="1" applyProtection="1">
      <alignment horizontal="right" vertical="center" shrinkToFit="1"/>
    </xf>
    <xf numFmtId="0" fontId="15" fillId="3" borderId="0" xfId="1" applyFont="1" applyFill="1" applyAlignment="1">
      <alignment horizontal="center" vertical="center" shrinkToFit="1"/>
    </xf>
    <xf numFmtId="0" fontId="14" fillId="0" borderId="0" xfId="1" applyFont="1" applyAlignment="1">
      <alignment horizontal="center" vertical="top" textRotation="255"/>
    </xf>
    <xf numFmtId="0" fontId="18" fillId="0" borderId="25" xfId="1" applyFont="1" applyBorder="1" applyAlignment="1">
      <alignment horizontal="center" vertical="center" wrapText="1"/>
    </xf>
    <xf numFmtId="0" fontId="18" fillId="0" borderId="20" xfId="1" applyFont="1" applyBorder="1" applyAlignment="1">
      <alignment horizontal="center" vertical="center" wrapText="1"/>
    </xf>
    <xf numFmtId="0" fontId="18" fillId="0" borderId="21" xfId="1" applyFont="1" applyBorder="1" applyAlignment="1">
      <alignment horizontal="center" vertical="center" wrapText="1"/>
    </xf>
    <xf numFmtId="38" fontId="17" fillId="0" borderId="18" xfId="2" applyFont="1" applyBorder="1" applyProtection="1">
      <alignment vertical="center"/>
    </xf>
    <xf numFmtId="0" fontId="15" fillId="0" borderId="18" xfId="1" applyFont="1" applyBorder="1" applyAlignment="1">
      <alignment horizontal="left" vertical="center" wrapText="1"/>
    </xf>
    <xf numFmtId="38" fontId="17" fillId="0" borderId="18" xfId="2" applyFont="1" applyBorder="1" applyAlignment="1" applyProtection="1">
      <alignment horizontal="center" vertical="center"/>
    </xf>
    <xf numFmtId="38" fontId="17" fillId="0" borderId="28" xfId="2" applyFont="1" applyBorder="1" applyAlignment="1" applyProtection="1">
      <alignment horizontal="center" vertical="center"/>
    </xf>
    <xf numFmtId="0" fontId="7" fillId="0" borderId="0" xfId="1" applyFont="1" applyAlignment="1">
      <alignment horizontal="right" vertical="center"/>
    </xf>
    <xf numFmtId="0" fontId="10" fillId="0" borderId="45" xfId="1" applyFont="1" applyBorder="1" applyAlignment="1">
      <alignment horizontal="center" vertical="center" shrinkToFit="1"/>
    </xf>
    <xf numFmtId="0" fontId="12" fillId="0" borderId="49" xfId="1" applyFont="1" applyBorder="1" applyAlignment="1">
      <alignment vertical="top" shrinkToFit="1"/>
    </xf>
    <xf numFmtId="0" fontId="19" fillId="0" borderId="48" xfId="1" applyFont="1" applyBorder="1" applyAlignment="1">
      <alignment horizontal="right" vertical="center" shrinkToFit="1"/>
    </xf>
    <xf numFmtId="0" fontId="19" fillId="0" borderId="46" xfId="1" applyFont="1" applyBorder="1" applyAlignment="1">
      <alignment horizontal="right" vertical="center" shrinkToFit="1"/>
    </xf>
    <xf numFmtId="0" fontId="19" fillId="0" borderId="47" xfId="1" applyFont="1" applyBorder="1" applyAlignment="1">
      <alignment horizontal="right" vertical="center" shrinkToFit="1"/>
    </xf>
    <xf numFmtId="0" fontId="15" fillId="0" borderId="34" xfId="1" applyFont="1" applyBorder="1" applyAlignment="1">
      <alignment horizontal="center" vertical="center" wrapText="1"/>
    </xf>
    <xf numFmtId="0" fontId="15" fillId="0" borderId="5" xfId="1" applyFont="1" applyBorder="1" applyAlignment="1">
      <alignment horizontal="center" vertical="center" wrapText="1"/>
    </xf>
    <xf numFmtId="0" fontId="15" fillId="0" borderId="4" xfId="1" applyFont="1" applyBorder="1" applyAlignment="1">
      <alignment horizontal="center" vertical="center" wrapText="1"/>
    </xf>
    <xf numFmtId="38" fontId="17" fillId="0" borderId="15" xfId="2" applyFont="1" applyBorder="1" applyProtection="1">
      <alignment vertical="center"/>
    </xf>
    <xf numFmtId="0" fontId="15" fillId="0" borderId="15" xfId="1" applyFont="1" applyBorder="1" applyAlignment="1">
      <alignment horizontal="center" vertical="top" wrapText="1"/>
    </xf>
    <xf numFmtId="0" fontId="10" fillId="0" borderId="38" xfId="1" applyFont="1" applyBorder="1" applyAlignment="1">
      <alignment horizontal="center" vertical="center" shrinkToFit="1"/>
    </xf>
    <xf numFmtId="0" fontId="12" fillId="0" borderId="13" xfId="1" applyFont="1" applyBorder="1" applyAlignment="1">
      <alignment vertical="top" shrinkToFit="1"/>
    </xf>
    <xf numFmtId="0" fontId="12" fillId="0" borderId="14" xfId="1" applyFont="1" applyBorder="1" applyAlignment="1">
      <alignment vertical="top" shrinkToFit="1"/>
    </xf>
    <xf numFmtId="0" fontId="12" fillId="0" borderId="0" xfId="1" applyFont="1" applyAlignment="1">
      <alignment vertical="top" shrinkToFit="1"/>
    </xf>
    <xf numFmtId="0" fontId="12" fillId="0" borderId="35" xfId="1" applyFont="1" applyBorder="1" applyAlignment="1">
      <alignment vertical="top" shrinkToFit="1"/>
    </xf>
    <xf numFmtId="0" fontId="12" fillId="0" borderId="17" xfId="1" applyFont="1" applyBorder="1" applyAlignment="1">
      <alignment vertical="top" shrinkToFit="1"/>
    </xf>
    <xf numFmtId="0" fontId="10" fillId="0" borderId="39" xfId="1" applyFont="1" applyBorder="1" applyAlignment="1">
      <alignment horizontal="left" vertical="top" shrinkToFit="1"/>
    </xf>
    <xf numFmtId="0" fontId="12" fillId="0" borderId="8" xfId="1" applyFont="1" applyBorder="1" applyAlignment="1">
      <alignment vertical="top" shrinkToFit="1"/>
    </xf>
    <xf numFmtId="0" fontId="12" fillId="0" borderId="36" xfId="1" applyFont="1" applyBorder="1" applyAlignment="1">
      <alignment vertical="top" shrinkToFit="1"/>
    </xf>
    <xf numFmtId="0" fontId="10" fillId="0" borderId="40" xfId="1" applyFont="1" applyBorder="1" applyAlignment="1">
      <alignment horizontal="left" vertical="top" shrinkToFit="1"/>
    </xf>
    <xf numFmtId="0" fontId="12" fillId="0" borderId="10" xfId="1" applyFont="1" applyBorder="1" applyAlignment="1">
      <alignment vertical="top" shrinkToFit="1"/>
    </xf>
    <xf numFmtId="0" fontId="12" fillId="0" borderId="43" xfId="1" applyFont="1" applyBorder="1" applyAlignment="1">
      <alignment vertical="top" shrinkToFit="1"/>
    </xf>
    <xf numFmtId="0" fontId="10" fillId="0" borderId="11" xfId="1" applyFont="1" applyBorder="1" applyAlignment="1">
      <alignment horizontal="left" vertical="top" shrinkToFit="1"/>
    </xf>
    <xf numFmtId="0" fontId="10" fillId="0" borderId="57" xfId="1" applyFont="1" applyBorder="1" applyAlignment="1">
      <alignment horizontal="left" vertical="top" shrinkToFit="1"/>
    </xf>
    <xf numFmtId="180" fontId="7" fillId="3" borderId="15" xfId="2" applyNumberFormat="1" applyFont="1" applyFill="1" applyBorder="1" applyAlignment="1" applyProtection="1">
      <alignment horizontal="right" vertical="center" shrinkToFit="1"/>
    </xf>
    <xf numFmtId="0" fontId="5" fillId="0" borderId="71" xfId="1" applyFont="1" applyBorder="1" applyAlignment="1">
      <alignment horizontal="center" vertical="center"/>
    </xf>
    <xf numFmtId="0" fontId="5" fillId="0" borderId="75" xfId="1" applyFont="1" applyBorder="1" applyAlignment="1">
      <alignment horizontal="center" vertical="center"/>
    </xf>
    <xf numFmtId="0" fontId="7" fillId="0" borderId="26" xfId="1" applyFont="1" applyBorder="1" applyAlignment="1">
      <alignment horizontal="right" vertical="center" shrinkToFit="1"/>
    </xf>
    <xf numFmtId="0" fontId="7" fillId="0" borderId="15" xfId="1" applyFont="1" applyBorder="1" applyAlignment="1">
      <alignment horizontal="right" vertical="center" shrinkToFit="1"/>
    </xf>
    <xf numFmtId="180" fontId="7" fillId="0" borderId="15" xfId="2" applyNumberFormat="1" applyFont="1" applyBorder="1" applyAlignment="1" applyProtection="1">
      <alignment horizontal="right" vertical="center" shrinkToFit="1"/>
    </xf>
    <xf numFmtId="0" fontId="7" fillId="3" borderId="67" xfId="1" applyFont="1" applyFill="1" applyBorder="1" applyAlignment="1">
      <alignment horizontal="center" vertical="center" shrinkToFit="1"/>
    </xf>
    <xf numFmtId="0" fontId="7" fillId="3" borderId="52" xfId="1" applyFont="1" applyFill="1" applyBorder="1" applyAlignment="1">
      <alignment horizontal="center" vertical="center" shrinkToFit="1"/>
    </xf>
    <xf numFmtId="0" fontId="7" fillId="3" borderId="32" xfId="1" applyFont="1" applyFill="1" applyBorder="1" applyAlignment="1">
      <alignment horizontal="center" vertical="center" shrinkToFit="1"/>
    </xf>
    <xf numFmtId="180" fontId="7" fillId="3" borderId="44" xfId="1" applyNumberFormat="1" applyFont="1" applyFill="1" applyBorder="1" applyAlignment="1">
      <alignment horizontal="right" vertical="center" shrinkToFit="1"/>
    </xf>
    <xf numFmtId="180" fontId="7" fillId="3" borderId="51" xfId="1" applyNumberFormat="1" applyFont="1" applyFill="1" applyBorder="1" applyAlignment="1">
      <alignment horizontal="right" vertical="center" shrinkToFit="1"/>
    </xf>
    <xf numFmtId="180" fontId="7" fillId="3" borderId="35" xfId="1" applyNumberFormat="1" applyFont="1" applyFill="1" applyBorder="1" applyAlignment="1">
      <alignment horizontal="right" vertical="center" shrinkToFit="1"/>
    </xf>
    <xf numFmtId="0" fontId="5" fillId="0" borderId="27" xfId="1" applyFont="1" applyBorder="1" applyAlignment="1">
      <alignment horizontal="center" vertical="center"/>
    </xf>
    <xf numFmtId="0" fontId="5" fillId="0" borderId="31" xfId="1" applyFont="1" applyBorder="1" applyAlignment="1">
      <alignment horizontal="center" vertical="center"/>
    </xf>
    <xf numFmtId="0" fontId="7" fillId="0" borderId="74" xfId="1" applyFont="1" applyBorder="1" applyAlignment="1">
      <alignment horizontal="center" vertical="center" shrinkToFit="1"/>
    </xf>
    <xf numFmtId="38" fontId="7" fillId="0" borderId="74" xfId="2" applyFont="1" applyBorder="1" applyAlignment="1" applyProtection="1">
      <alignment horizontal="right" vertical="center" shrinkToFit="1"/>
    </xf>
    <xf numFmtId="38" fontId="7" fillId="0" borderId="80" xfId="2" applyFont="1" applyBorder="1" applyAlignment="1" applyProtection="1">
      <alignment horizontal="right" vertical="center" shrinkToFit="1"/>
    </xf>
    <xf numFmtId="0" fontId="7" fillId="0" borderId="72" xfId="1" applyFont="1" applyBorder="1" applyAlignment="1">
      <alignment horizontal="left" vertical="center" shrinkToFit="1"/>
    </xf>
    <xf numFmtId="0" fontId="7" fillId="0" borderId="74" xfId="1" applyFont="1" applyBorder="1" applyAlignment="1">
      <alignment horizontal="left" vertical="center" shrinkToFit="1"/>
    </xf>
    <xf numFmtId="56" fontId="15" fillId="0" borderId="74" xfId="1" applyNumberFormat="1" applyFont="1" applyBorder="1" applyAlignment="1">
      <alignment horizontal="center" vertical="center" shrinkToFit="1"/>
    </xf>
    <xf numFmtId="0" fontId="15" fillId="0" borderId="74" xfId="1" applyFont="1" applyBorder="1" applyAlignment="1">
      <alignment horizontal="center" vertical="center" shrinkToFit="1"/>
    </xf>
    <xf numFmtId="180" fontId="7" fillId="0" borderId="74" xfId="2" applyNumberFormat="1" applyFont="1" applyBorder="1" applyAlignment="1" applyProtection="1">
      <alignment vertical="center" shrinkToFit="1"/>
    </xf>
    <xf numFmtId="180" fontId="7" fillId="0" borderId="70" xfId="2" applyNumberFormat="1" applyFont="1" applyBorder="1" applyAlignment="1" applyProtection="1">
      <alignment horizontal="right" vertical="center" shrinkToFit="1"/>
    </xf>
    <xf numFmtId="0" fontId="7" fillId="0" borderId="70" xfId="1" applyFont="1" applyBorder="1" applyAlignment="1">
      <alignment horizontal="center" vertical="center" shrinkToFit="1"/>
    </xf>
    <xf numFmtId="38" fontId="7" fillId="0" borderId="70" xfId="2" applyFont="1" applyBorder="1" applyAlignment="1" applyProtection="1">
      <alignment horizontal="right" vertical="center" shrinkToFit="1"/>
    </xf>
    <xf numFmtId="38" fontId="7" fillId="0" borderId="76" xfId="2" applyFont="1" applyBorder="1" applyAlignment="1" applyProtection="1">
      <alignment horizontal="right" vertical="center" shrinkToFit="1"/>
    </xf>
    <xf numFmtId="0" fontId="7" fillId="0" borderId="82" xfId="1" applyFont="1" applyBorder="1" applyAlignment="1">
      <alignment horizontal="left" vertical="center" shrinkToFit="1"/>
    </xf>
    <xf numFmtId="0" fontId="7" fillId="0" borderId="70" xfId="1" applyFont="1" applyBorder="1" applyAlignment="1">
      <alignment horizontal="left" vertical="center" shrinkToFit="1"/>
    </xf>
    <xf numFmtId="56" fontId="15" fillId="0" borderId="70" xfId="1" applyNumberFormat="1" applyFont="1" applyBorder="1" applyAlignment="1">
      <alignment horizontal="center" vertical="center" shrinkToFit="1"/>
    </xf>
    <xf numFmtId="0" fontId="15" fillId="0" borderId="70" xfId="1" applyFont="1" applyBorder="1" applyAlignment="1">
      <alignment horizontal="center" vertical="center" shrinkToFit="1"/>
    </xf>
    <xf numFmtId="180" fontId="7" fillId="0" borderId="70" xfId="2" applyNumberFormat="1" applyFont="1" applyBorder="1" applyAlignment="1" applyProtection="1">
      <alignment vertical="center" shrinkToFit="1"/>
    </xf>
    <xf numFmtId="0" fontId="7" fillId="0" borderId="25"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19" xfId="1" applyFont="1" applyBorder="1" applyAlignment="1">
      <alignment horizontal="center" vertical="center" wrapText="1"/>
    </xf>
    <xf numFmtId="38" fontId="7" fillId="0" borderId="78" xfId="2" applyFont="1" applyBorder="1" applyAlignment="1" applyProtection="1">
      <alignment horizontal="right" vertical="center" shrinkToFit="1"/>
    </xf>
    <xf numFmtId="38" fontId="7" fillId="0" borderId="79" xfId="2" applyFont="1" applyBorder="1" applyAlignment="1" applyProtection="1">
      <alignment horizontal="right" vertical="center" shrinkToFit="1"/>
    </xf>
    <xf numFmtId="49" fontId="7" fillId="0" borderId="0" xfId="1" applyNumberFormat="1" applyFont="1" applyAlignment="1">
      <alignment horizontal="left" vertical="center" shrinkToFit="1"/>
    </xf>
    <xf numFmtId="0" fontId="7" fillId="0" borderId="0" xfId="1" applyFont="1" applyAlignment="1">
      <alignment horizontal="left" vertical="center" shrinkToFit="1"/>
    </xf>
    <xf numFmtId="176" fontId="15" fillId="0" borderId="15" xfId="1" applyNumberFormat="1" applyFont="1" applyBorder="1" applyAlignment="1">
      <alignment horizontal="left" vertical="center" shrinkToFit="1"/>
    </xf>
    <xf numFmtId="182" fontId="7" fillId="0" borderId="15" xfId="1" applyNumberFormat="1" applyFont="1" applyBorder="1" applyAlignment="1">
      <alignment vertical="center"/>
    </xf>
    <xf numFmtId="49" fontId="15" fillId="0" borderId="0" xfId="1" applyNumberFormat="1" applyFont="1" applyAlignment="1">
      <alignment horizontal="center" vertical="center"/>
    </xf>
    <xf numFmtId="0" fontId="15" fillId="0" borderId="0" xfId="1" applyFont="1" applyAlignment="1">
      <alignment horizontal="center" vertical="center"/>
    </xf>
    <xf numFmtId="49" fontId="7" fillId="0" borderId="0" xfId="1" applyNumberFormat="1" applyFont="1" applyAlignment="1">
      <alignment horizontal="center" vertical="center" shrinkToFit="1"/>
    </xf>
    <xf numFmtId="49" fontId="15" fillId="0" borderId="0" xfId="1" applyNumberFormat="1" applyFont="1" applyAlignment="1">
      <alignment horizontal="left" vertical="center" shrinkToFit="1"/>
    </xf>
    <xf numFmtId="0" fontId="7" fillId="0" borderId="29" xfId="1" applyFont="1" applyBorder="1" applyAlignment="1">
      <alignment horizontal="center" vertical="center" wrapText="1"/>
    </xf>
    <xf numFmtId="180" fontId="7" fillId="0" borderId="77" xfId="2" applyNumberFormat="1" applyFont="1" applyBorder="1" applyAlignment="1" applyProtection="1">
      <alignment horizontal="right" vertical="center" shrinkToFit="1"/>
    </xf>
    <xf numFmtId="0" fontId="19" fillId="0" borderId="0" xfId="1" applyFont="1" applyAlignment="1">
      <alignment horizontal="right" vertical="center" shrinkToFit="1"/>
    </xf>
    <xf numFmtId="49" fontId="7" fillId="0" borderId="0" xfId="1" applyNumberFormat="1" applyFont="1" applyAlignment="1">
      <alignment vertical="center" shrinkToFit="1"/>
    </xf>
    <xf numFmtId="49" fontId="17" fillId="0" borderId="0" xfId="1" applyNumberFormat="1" applyFont="1" applyAlignment="1">
      <alignment vertical="center" shrinkToFit="1"/>
    </xf>
    <xf numFmtId="0" fontId="17" fillId="0" borderId="0" xfId="1" applyFont="1" applyAlignment="1">
      <alignment vertical="center" shrinkToFit="1"/>
    </xf>
    <xf numFmtId="182" fontId="7" fillId="0" borderId="15" xfId="1" applyNumberFormat="1" applyFont="1" applyBorder="1" applyAlignment="1">
      <alignment vertical="center" shrinkToFit="1"/>
    </xf>
    <xf numFmtId="49" fontId="7" fillId="0" borderId="0" xfId="1" applyNumberFormat="1" applyFont="1" applyAlignment="1">
      <alignment horizontal="left" shrinkToFit="1"/>
    </xf>
    <xf numFmtId="0" fontId="20" fillId="0" borderId="0" xfId="1" applyFont="1" applyAlignment="1">
      <alignment horizontal="center"/>
    </xf>
    <xf numFmtId="0" fontId="20" fillId="0" borderId="1" xfId="1" applyFont="1" applyBorder="1" applyAlignment="1">
      <alignment horizontal="center"/>
    </xf>
    <xf numFmtId="0" fontId="7" fillId="0" borderId="0" xfId="1" applyFont="1" applyAlignment="1">
      <alignment horizontal="left" vertical="center" wrapText="1"/>
    </xf>
    <xf numFmtId="49" fontId="7" fillId="0" borderId="0" xfId="1" applyNumberFormat="1" applyFont="1" applyAlignment="1">
      <alignment horizontal="left" vertical="center" wrapText="1"/>
    </xf>
    <xf numFmtId="49" fontId="10" fillId="0" borderId="0" xfId="1" applyNumberFormat="1" applyFont="1" applyAlignment="1">
      <alignment horizontal="left" vertical="center" shrinkToFit="1"/>
    </xf>
    <xf numFmtId="0" fontId="10" fillId="0" borderId="0" xfId="1" applyFont="1" applyAlignment="1">
      <alignment horizontal="center" vertical="center" shrinkToFit="1"/>
    </xf>
    <xf numFmtId="0" fontId="15" fillId="0" borderId="0" xfId="1" applyFont="1" applyAlignment="1">
      <alignment horizontal="left" vertical="center" wrapText="1"/>
    </xf>
    <xf numFmtId="38" fontId="17" fillId="0" borderId="0" xfId="2" applyFont="1" applyBorder="1" applyProtection="1">
      <alignment vertical="center"/>
    </xf>
    <xf numFmtId="0" fontId="15" fillId="0" borderId="0" xfId="1" applyFont="1" applyAlignment="1">
      <alignment horizontal="center" vertical="top" wrapText="1"/>
    </xf>
    <xf numFmtId="38" fontId="17" fillId="0" borderId="0" xfId="2" applyFont="1" applyBorder="1" applyAlignment="1" applyProtection="1">
      <alignment horizontal="right" vertical="center"/>
    </xf>
    <xf numFmtId="0" fontId="10" fillId="0" borderId="0" xfId="1" applyFont="1" applyAlignment="1">
      <alignment horizontal="left" vertical="top" shrinkToFit="1"/>
    </xf>
    <xf numFmtId="38" fontId="19" fillId="0" borderId="0" xfId="2" applyFont="1" applyBorder="1" applyProtection="1">
      <alignment vertical="center"/>
    </xf>
    <xf numFmtId="38" fontId="19" fillId="0" borderId="0" xfId="2" applyFont="1" applyBorder="1" applyAlignment="1" applyProtection="1">
      <alignment horizontal="center" vertical="center"/>
    </xf>
    <xf numFmtId="0" fontId="7" fillId="0" borderId="0" xfId="1" applyFont="1" applyAlignment="1">
      <alignment horizontal="center" vertical="center" shrinkToFit="1"/>
    </xf>
    <xf numFmtId="180" fontId="7" fillId="3" borderId="71" xfId="2" applyNumberFormat="1" applyFont="1" applyFill="1" applyBorder="1" applyAlignment="1" applyProtection="1">
      <alignment horizontal="right" vertical="center" shrinkToFit="1"/>
    </xf>
    <xf numFmtId="0" fontId="7" fillId="3" borderId="6" xfId="1" applyFont="1" applyFill="1" applyBorder="1" applyAlignment="1">
      <alignment horizontal="center" shrinkToFit="1"/>
    </xf>
    <xf numFmtId="0" fontId="7" fillId="3" borderId="7" xfId="1" applyFont="1" applyFill="1" applyBorder="1" applyAlignment="1">
      <alignment horizontal="center" shrinkToFit="1"/>
    </xf>
    <xf numFmtId="0" fontId="7" fillId="3" borderId="94" xfId="1" applyFont="1" applyFill="1" applyBorder="1" applyAlignment="1">
      <alignment horizontal="center" shrinkToFit="1"/>
    </xf>
    <xf numFmtId="0" fontId="7" fillId="3" borderId="69" xfId="1" applyFont="1" applyFill="1" applyBorder="1" applyAlignment="1">
      <alignment horizontal="center" vertical="center" shrinkToFit="1"/>
    </xf>
    <xf numFmtId="0" fontId="7" fillId="3" borderId="68" xfId="1" applyFont="1" applyFill="1" applyBorder="1" applyAlignment="1">
      <alignment horizontal="center" vertical="center" shrinkToFit="1"/>
    </xf>
    <xf numFmtId="0" fontId="7" fillId="3" borderId="66"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92" xfId="1" applyFont="1" applyFill="1" applyBorder="1" applyAlignment="1">
      <alignment horizontal="center" vertical="center" shrinkToFit="1"/>
    </xf>
    <xf numFmtId="0" fontId="7" fillId="2" borderId="93" xfId="1" applyFont="1" applyFill="1" applyBorder="1" applyAlignment="1">
      <alignment horizontal="center" vertical="center" shrinkToFit="1"/>
    </xf>
    <xf numFmtId="0" fontId="17" fillId="0" borderId="14" xfId="1" applyFont="1" applyBorder="1" applyAlignment="1">
      <alignment horizontal="center" vertical="center" shrinkToFit="1"/>
    </xf>
    <xf numFmtId="0" fontId="17" fillId="0" borderId="0" xfId="1" applyFont="1" applyAlignment="1">
      <alignment horizontal="center" vertical="center" shrinkToFit="1"/>
    </xf>
    <xf numFmtId="180" fontId="7" fillId="3" borderId="50" xfId="1" applyNumberFormat="1" applyFont="1" applyFill="1" applyBorder="1" applyAlignment="1">
      <alignment horizontal="right" vertical="center" shrinkToFit="1"/>
    </xf>
    <xf numFmtId="180" fontId="7" fillId="3" borderId="37" xfId="1" applyNumberFormat="1" applyFont="1" applyFill="1" applyBorder="1" applyAlignment="1">
      <alignment horizontal="right" vertical="center" shrinkToFit="1"/>
    </xf>
    <xf numFmtId="38" fontId="17" fillId="0" borderId="0" xfId="2" applyFont="1" applyBorder="1" applyAlignment="1" applyProtection="1">
      <alignment horizontal="right" vertical="center" shrinkToFit="1"/>
    </xf>
    <xf numFmtId="0" fontId="7" fillId="2" borderId="72" xfId="1" applyFont="1" applyFill="1" applyBorder="1" applyAlignment="1">
      <alignment horizontal="left" vertical="center" wrapText="1" shrinkToFit="1"/>
    </xf>
    <xf numFmtId="0" fontId="7" fillId="2" borderId="74" xfId="1" applyFont="1" applyFill="1" applyBorder="1" applyAlignment="1">
      <alignment horizontal="left" vertical="center" wrapText="1" shrinkToFit="1"/>
    </xf>
    <xf numFmtId="49" fontId="15" fillId="2" borderId="89" xfId="1" applyNumberFormat="1" applyFont="1" applyFill="1" applyBorder="1" applyAlignment="1">
      <alignment horizontal="center" vertical="center" shrinkToFit="1"/>
    </xf>
    <xf numFmtId="49" fontId="15" fillId="2" borderId="90" xfId="1" applyNumberFormat="1" applyFont="1" applyFill="1" applyBorder="1" applyAlignment="1">
      <alignment horizontal="center" vertical="center" shrinkToFit="1"/>
    </xf>
    <xf numFmtId="49" fontId="15" fillId="2" borderId="91" xfId="1" applyNumberFormat="1" applyFont="1" applyFill="1" applyBorder="1" applyAlignment="1">
      <alignment horizontal="center" vertical="center" shrinkToFit="1"/>
    </xf>
    <xf numFmtId="0" fontId="7" fillId="2" borderId="74" xfId="1" applyFont="1" applyFill="1" applyBorder="1" applyAlignment="1">
      <alignment horizontal="center" vertical="center" shrinkToFit="1"/>
    </xf>
    <xf numFmtId="180" fontId="7" fillId="2" borderId="74" xfId="2" applyNumberFormat="1" applyFont="1" applyFill="1" applyBorder="1" applyAlignment="1" applyProtection="1">
      <alignment vertical="center" shrinkToFit="1"/>
    </xf>
    <xf numFmtId="180" fontId="7" fillId="2" borderId="74" xfId="2" applyNumberFormat="1" applyFont="1" applyFill="1" applyBorder="1" applyAlignment="1" applyProtection="1">
      <alignment horizontal="right" vertical="center" shrinkToFit="1"/>
    </xf>
    <xf numFmtId="0" fontId="7" fillId="2" borderId="77" xfId="1" applyFont="1" applyFill="1" applyBorder="1" applyAlignment="1">
      <alignment horizontal="center" vertical="center" shrinkToFit="1"/>
    </xf>
    <xf numFmtId="0" fontId="7" fillId="2" borderId="70" xfId="1" applyFont="1" applyFill="1" applyBorder="1" applyAlignment="1">
      <alignment horizontal="center" vertical="center" shrinkToFit="1"/>
    </xf>
    <xf numFmtId="0" fontId="7" fillId="2" borderId="76" xfId="1" applyFont="1" applyFill="1" applyBorder="1" applyAlignment="1">
      <alignment horizontal="center" vertical="center" shrinkToFit="1"/>
    </xf>
    <xf numFmtId="0" fontId="7" fillId="2" borderId="82" xfId="1" applyFont="1" applyFill="1" applyBorder="1" applyAlignment="1">
      <alignment horizontal="left" vertical="center" shrinkToFit="1"/>
    </xf>
    <xf numFmtId="0" fontId="7" fillId="2" borderId="70" xfId="1" applyFont="1" applyFill="1" applyBorder="1" applyAlignment="1">
      <alignment horizontal="left" vertical="center" shrinkToFit="1"/>
    </xf>
    <xf numFmtId="49" fontId="15" fillId="2" borderId="88" xfId="1" applyNumberFormat="1" applyFont="1" applyFill="1" applyBorder="1" applyAlignment="1">
      <alignment horizontal="center" vertical="center" shrinkToFit="1"/>
    </xf>
    <xf numFmtId="49" fontId="15" fillId="2" borderId="84" xfId="1" applyNumberFormat="1" applyFont="1" applyFill="1" applyBorder="1" applyAlignment="1">
      <alignment horizontal="center" vertical="center" shrinkToFit="1"/>
    </xf>
    <xf numFmtId="49" fontId="15" fillId="2" borderId="85" xfId="1" applyNumberFormat="1" applyFont="1" applyFill="1" applyBorder="1" applyAlignment="1">
      <alignment horizontal="center" vertical="center" shrinkToFit="1"/>
    </xf>
    <xf numFmtId="180" fontId="7" fillId="2" borderId="70" xfId="2" applyNumberFormat="1" applyFont="1" applyFill="1" applyBorder="1" applyAlignment="1" applyProtection="1">
      <alignment vertical="center" shrinkToFit="1"/>
    </xf>
    <xf numFmtId="180" fontId="7" fillId="2" borderId="70" xfId="2" applyNumberFormat="1" applyFont="1" applyFill="1" applyBorder="1" applyAlignment="1" applyProtection="1">
      <alignment horizontal="right" vertical="center" shrinkToFit="1"/>
    </xf>
    <xf numFmtId="0" fontId="17" fillId="2" borderId="70" xfId="1" applyFont="1" applyFill="1" applyBorder="1" applyAlignment="1">
      <alignment horizontal="center" vertical="center" shrinkToFit="1"/>
    </xf>
    <xf numFmtId="0" fontId="17" fillId="2" borderId="76" xfId="1" applyFont="1" applyFill="1" applyBorder="1" applyAlignment="1">
      <alignment horizontal="center" vertical="center" shrinkToFit="1"/>
    </xf>
    <xf numFmtId="0" fontId="17" fillId="0" borderId="0" xfId="1" applyFont="1" applyAlignment="1">
      <alignment horizontal="center" vertical="center"/>
    </xf>
    <xf numFmtId="0" fontId="7" fillId="2" borderId="81" xfId="1" applyFont="1" applyFill="1" applyBorder="1" applyAlignment="1">
      <alignment horizontal="left" vertical="center" shrinkToFit="1"/>
    </xf>
    <xf numFmtId="0" fontId="7" fillId="2" borderId="77" xfId="1" applyFont="1" applyFill="1" applyBorder="1" applyAlignment="1">
      <alignment horizontal="left" vertical="center" shrinkToFit="1"/>
    </xf>
    <xf numFmtId="49" fontId="15" fillId="2" borderId="77" xfId="1" applyNumberFormat="1" applyFont="1" applyFill="1" applyBorder="1" applyAlignment="1">
      <alignment horizontal="center" vertical="center" shrinkToFit="1"/>
    </xf>
    <xf numFmtId="180" fontId="7" fillId="2" borderId="77" xfId="2" applyNumberFormat="1" applyFont="1" applyFill="1" applyBorder="1" applyAlignment="1" applyProtection="1">
      <alignment vertical="center" shrinkToFit="1"/>
    </xf>
    <xf numFmtId="180" fontId="7" fillId="2" borderId="77" xfId="2" applyNumberFormat="1" applyFont="1" applyFill="1" applyBorder="1" applyAlignment="1" applyProtection="1">
      <alignment horizontal="right" vertical="center" shrinkToFit="1"/>
    </xf>
    <xf numFmtId="0" fontId="7" fillId="2" borderId="78" xfId="1" applyFont="1" applyFill="1" applyBorder="1" applyAlignment="1">
      <alignment horizontal="center" vertical="center" shrinkToFit="1"/>
    </xf>
    <xf numFmtId="0" fontId="7" fillId="2" borderId="79" xfId="1" applyFont="1" applyFill="1" applyBorder="1" applyAlignment="1">
      <alignment horizontal="center" vertical="center" shrinkToFit="1"/>
    </xf>
    <xf numFmtId="49" fontId="15" fillId="2" borderId="70" xfId="1" applyNumberFormat="1" applyFont="1" applyFill="1" applyBorder="1" applyAlignment="1">
      <alignment horizontal="center" vertical="center" shrinkToFit="1"/>
    </xf>
    <xf numFmtId="0" fontId="7" fillId="0" borderId="18" xfId="1" applyFont="1" applyBorder="1" applyAlignment="1">
      <alignment horizontal="center" vertical="center" wrapText="1"/>
    </xf>
    <xf numFmtId="0" fontId="7" fillId="0" borderId="18" xfId="1" applyFont="1" applyBorder="1" applyAlignment="1">
      <alignment vertical="top" wrapText="1"/>
    </xf>
    <xf numFmtId="0" fontId="7" fillId="0" borderId="22" xfId="1" applyFont="1" applyBorder="1" applyAlignment="1">
      <alignment horizontal="center" vertical="center" wrapText="1"/>
    </xf>
    <xf numFmtId="0" fontId="7" fillId="0" borderId="23" xfId="1" applyFont="1" applyBorder="1" applyAlignment="1">
      <alignment vertical="top" wrapText="1"/>
    </xf>
    <xf numFmtId="0" fontId="7" fillId="0" borderId="24" xfId="1" applyFont="1" applyBorder="1" applyAlignment="1">
      <alignment vertical="top" wrapText="1"/>
    </xf>
    <xf numFmtId="0" fontId="7" fillId="0" borderId="0" xfId="1" applyFont="1" applyAlignment="1">
      <alignment horizontal="center" vertical="center" wrapText="1"/>
    </xf>
    <xf numFmtId="0" fontId="7" fillId="0" borderId="0" xfId="1" applyFont="1" applyAlignment="1">
      <alignment vertical="top" wrapText="1"/>
    </xf>
    <xf numFmtId="49" fontId="7" fillId="2" borderId="0" xfId="1" applyNumberFormat="1" applyFont="1" applyFill="1" applyAlignment="1">
      <alignment horizontal="left" vertical="center" shrinkToFit="1"/>
    </xf>
    <xf numFmtId="182" fontId="7" fillId="0" borderId="15" xfId="1" applyNumberFormat="1" applyFont="1" applyBorder="1" applyAlignment="1">
      <alignment horizontal="right" vertical="center"/>
    </xf>
    <xf numFmtId="49" fontId="15" fillId="2" borderId="0" xfId="1" applyNumberFormat="1" applyFont="1" applyFill="1" applyAlignment="1">
      <alignment horizontal="center" vertical="center"/>
    </xf>
    <xf numFmtId="0" fontId="17" fillId="2" borderId="6" xfId="1" applyFont="1" applyFill="1" applyBorder="1" applyAlignment="1">
      <alignment horizontal="center" vertical="center" shrinkToFit="1"/>
    </xf>
    <xf numFmtId="0" fontId="17" fillId="2" borderId="7" xfId="1" applyFont="1" applyFill="1" applyBorder="1" applyAlignment="1">
      <alignment horizontal="center" vertical="center" shrinkToFit="1"/>
    </xf>
    <xf numFmtId="0" fontId="19" fillId="2" borderId="0" xfId="1" applyFont="1" applyFill="1" applyAlignment="1">
      <alignment horizontal="right" vertical="center" shrinkToFit="1"/>
    </xf>
    <xf numFmtId="182" fontId="7" fillId="4" borderId="15" xfId="1" applyNumberFormat="1" applyFont="1" applyFill="1" applyBorder="1" applyAlignment="1">
      <alignment horizontal="right" vertical="center" shrinkToFit="1"/>
    </xf>
    <xf numFmtId="49" fontId="7" fillId="2" borderId="0" xfId="1" applyNumberFormat="1" applyFont="1" applyFill="1" applyAlignment="1">
      <alignment horizontal="left" vertical="center" wrapText="1"/>
    </xf>
    <xf numFmtId="182" fontId="7" fillId="0" borderId="15" xfId="1" applyNumberFormat="1" applyFont="1" applyBorder="1" applyAlignment="1">
      <alignment horizontal="right" vertical="center" shrinkToFit="1"/>
    </xf>
    <xf numFmtId="49" fontId="17" fillId="2" borderId="0" xfId="1" applyNumberFormat="1" applyFont="1" applyFill="1" applyAlignment="1">
      <alignment vertical="center" shrinkToFit="1"/>
    </xf>
    <xf numFmtId="180" fontId="7" fillId="2" borderId="70" xfId="2" applyNumberFormat="1" applyFont="1" applyFill="1" applyBorder="1" applyAlignment="1" applyProtection="1">
      <alignment horizontal="right" vertical="center" shrinkToFit="1"/>
      <protection locked="0"/>
    </xf>
    <xf numFmtId="181" fontId="7" fillId="0" borderId="27" xfId="2" applyNumberFormat="1" applyFont="1" applyBorder="1" applyAlignment="1" applyProtection="1">
      <alignment horizontal="right" vertical="center" shrinkToFit="1"/>
    </xf>
    <xf numFmtId="181" fontId="7" fillId="0" borderId="31" xfId="2" applyNumberFormat="1" applyFont="1" applyBorder="1" applyAlignment="1" applyProtection="1">
      <alignment horizontal="right" vertical="center" shrinkToFit="1"/>
    </xf>
    <xf numFmtId="181" fontId="7" fillId="0" borderId="15" xfId="1" applyNumberFormat="1" applyFont="1" applyBorder="1" applyAlignment="1">
      <alignment horizontal="right" vertical="center" shrinkToFit="1"/>
    </xf>
    <xf numFmtId="49" fontId="15" fillId="2" borderId="0" xfId="1" applyNumberFormat="1" applyFont="1" applyFill="1" applyAlignment="1" applyProtection="1">
      <alignment horizontal="center" vertical="center"/>
      <protection locked="0"/>
    </xf>
    <xf numFmtId="181" fontId="7" fillId="4" borderId="15" xfId="1" applyNumberFormat="1" applyFont="1" applyFill="1" applyBorder="1" applyAlignment="1" applyProtection="1">
      <alignment horizontal="right" vertical="center" shrinkToFit="1"/>
      <protection locked="0"/>
    </xf>
    <xf numFmtId="0" fontId="7" fillId="2" borderId="81" xfId="1" applyFont="1" applyFill="1" applyBorder="1" applyAlignment="1" applyProtection="1">
      <alignment horizontal="left" vertical="center" shrinkToFit="1"/>
      <protection locked="0"/>
    </xf>
    <xf numFmtId="0" fontId="7" fillId="2" borderId="77" xfId="1" applyFont="1" applyFill="1" applyBorder="1" applyAlignment="1" applyProtection="1">
      <alignment horizontal="left" vertical="center" shrinkToFit="1"/>
      <protection locked="0"/>
    </xf>
    <xf numFmtId="181" fontId="7" fillId="0" borderId="15" xfId="2" applyNumberFormat="1" applyFont="1" applyBorder="1" applyAlignment="1" applyProtection="1">
      <alignment horizontal="right" vertical="center" shrinkToFit="1"/>
    </xf>
    <xf numFmtId="49" fontId="15" fillId="2" borderId="70" xfId="1" applyNumberFormat="1" applyFont="1" applyFill="1" applyBorder="1" applyAlignment="1" applyProtection="1">
      <alignment horizontal="center" vertical="center" shrinkToFit="1"/>
      <protection locked="0"/>
    </xf>
    <xf numFmtId="183" fontId="7" fillId="2" borderId="70" xfId="1" applyNumberFormat="1" applyFont="1" applyFill="1" applyBorder="1" applyAlignment="1" applyProtection="1">
      <alignment horizontal="center" vertical="center" shrinkToFit="1"/>
      <protection locked="0"/>
    </xf>
    <xf numFmtId="183" fontId="7" fillId="2" borderId="88" xfId="3" applyNumberFormat="1" applyFont="1" applyFill="1" applyBorder="1" applyAlignment="1" applyProtection="1">
      <alignment horizontal="right" vertical="center" shrinkToFit="1"/>
      <protection locked="0"/>
    </xf>
    <xf numFmtId="183" fontId="7" fillId="2" borderId="85" xfId="3" applyNumberFormat="1" applyFont="1" applyFill="1" applyBorder="1" applyAlignment="1" applyProtection="1">
      <alignment horizontal="right" vertical="center" shrinkToFit="1"/>
      <protection locked="0"/>
    </xf>
    <xf numFmtId="49" fontId="7" fillId="2" borderId="0" xfId="1" applyNumberFormat="1" applyFont="1" applyFill="1" applyAlignment="1" applyProtection="1">
      <alignment horizontal="left" vertical="center" shrinkToFit="1"/>
      <protection locked="0"/>
    </xf>
    <xf numFmtId="0" fontId="7" fillId="2" borderId="11" xfId="1" applyFont="1" applyFill="1" applyBorder="1" applyAlignment="1" applyProtection="1">
      <alignment horizontal="center" vertical="center" shrinkToFit="1"/>
      <protection locked="0"/>
    </xf>
    <xf numFmtId="0" fontId="7" fillId="2" borderId="92" xfId="1" applyFont="1" applyFill="1" applyBorder="1" applyAlignment="1" applyProtection="1">
      <alignment horizontal="center" vertical="center" shrinkToFit="1"/>
      <protection locked="0"/>
    </xf>
    <xf numFmtId="0" fontId="7" fillId="2" borderId="93" xfId="1" applyFont="1" applyFill="1" applyBorder="1" applyAlignment="1" applyProtection="1">
      <alignment horizontal="center" vertical="center" shrinkToFit="1"/>
      <protection locked="0"/>
    </xf>
    <xf numFmtId="0" fontId="7" fillId="2" borderId="77" xfId="1" applyFont="1" applyFill="1" applyBorder="1" applyAlignment="1" applyProtection="1">
      <alignment horizontal="center" vertical="center" shrinkToFit="1"/>
      <protection locked="0"/>
    </xf>
    <xf numFmtId="0" fontId="7" fillId="2" borderId="70" xfId="1" applyFont="1" applyFill="1" applyBorder="1" applyAlignment="1" applyProtection="1">
      <alignment horizontal="center" vertical="center" shrinkToFit="1"/>
      <protection locked="0"/>
    </xf>
    <xf numFmtId="0" fontId="7" fillId="2" borderId="76" xfId="1" applyFont="1" applyFill="1" applyBorder="1" applyAlignment="1" applyProtection="1">
      <alignment horizontal="center" vertical="center" shrinkToFit="1"/>
      <protection locked="0"/>
    </xf>
    <xf numFmtId="0" fontId="19" fillId="2" borderId="0" xfId="1" applyFont="1" applyFill="1" applyAlignment="1" applyProtection="1">
      <alignment horizontal="right" vertical="center" shrinkToFit="1"/>
      <protection locked="0"/>
    </xf>
    <xf numFmtId="181" fontId="7" fillId="3" borderId="50" xfId="1" applyNumberFormat="1" applyFont="1" applyFill="1" applyBorder="1" applyAlignment="1">
      <alignment horizontal="right" vertical="center" shrinkToFit="1"/>
    </xf>
    <xf numFmtId="181" fontId="7" fillId="3" borderId="37" xfId="1" applyNumberFormat="1" applyFont="1" applyFill="1" applyBorder="1" applyAlignment="1">
      <alignment horizontal="right" vertical="center" shrinkToFit="1"/>
    </xf>
    <xf numFmtId="0" fontId="7" fillId="2" borderId="78" xfId="1" applyFont="1" applyFill="1" applyBorder="1" applyAlignment="1" applyProtection="1">
      <alignment horizontal="center" vertical="center" shrinkToFit="1"/>
      <protection locked="0"/>
    </xf>
    <xf numFmtId="0" fontId="7" fillId="2" borderId="79" xfId="1" applyFont="1" applyFill="1" applyBorder="1" applyAlignment="1" applyProtection="1">
      <alignment horizontal="center" vertical="center" shrinkToFit="1"/>
      <protection locked="0"/>
    </xf>
    <xf numFmtId="49" fontId="7" fillId="2" borderId="0" xfId="1" applyNumberFormat="1" applyFont="1" applyFill="1" applyAlignment="1" applyProtection="1">
      <alignment horizontal="left" vertical="center" wrapText="1"/>
      <protection locked="0"/>
    </xf>
    <xf numFmtId="179" fontId="7" fillId="0" borderId="18" xfId="3" applyNumberFormat="1" applyFont="1" applyBorder="1" applyAlignment="1">
      <alignment horizontal="center" vertical="center" wrapText="1"/>
    </xf>
    <xf numFmtId="179" fontId="7" fillId="0" borderId="18" xfId="3" applyNumberFormat="1" applyFont="1" applyBorder="1" applyAlignment="1">
      <alignment vertical="top" wrapText="1"/>
    </xf>
    <xf numFmtId="0" fontId="7" fillId="2" borderId="82" xfId="1" applyFont="1" applyFill="1" applyBorder="1" applyAlignment="1" applyProtection="1">
      <alignment horizontal="left" vertical="center" shrinkToFit="1"/>
      <protection locked="0"/>
    </xf>
    <xf numFmtId="0" fontId="7" fillId="2" borderId="70" xfId="1" applyFont="1" applyFill="1" applyBorder="1" applyAlignment="1" applyProtection="1">
      <alignment horizontal="left" vertical="center" shrinkToFit="1"/>
      <protection locked="0"/>
    </xf>
    <xf numFmtId="49" fontId="15" fillId="2" borderId="88" xfId="1" applyNumberFormat="1" applyFont="1" applyFill="1" applyBorder="1" applyAlignment="1" applyProtection="1">
      <alignment horizontal="center" vertical="center" shrinkToFit="1"/>
      <protection locked="0"/>
    </xf>
    <xf numFmtId="49" fontId="15" fillId="2" borderId="84" xfId="1" applyNumberFormat="1" applyFont="1" applyFill="1" applyBorder="1" applyAlignment="1" applyProtection="1">
      <alignment horizontal="center" vertical="center" shrinkToFit="1"/>
      <protection locked="0"/>
    </xf>
    <xf numFmtId="49" fontId="15" fillId="2" borderId="85" xfId="1" applyNumberFormat="1" applyFont="1" applyFill="1" applyBorder="1" applyAlignment="1" applyProtection="1">
      <alignment horizontal="center" vertical="center" shrinkToFit="1"/>
      <protection locked="0"/>
    </xf>
    <xf numFmtId="49" fontId="15" fillId="2" borderId="77" xfId="1" applyNumberFormat="1" applyFont="1" applyFill="1" applyBorder="1" applyAlignment="1" applyProtection="1">
      <alignment horizontal="center" vertical="center" shrinkToFit="1"/>
      <protection locked="0"/>
    </xf>
    <xf numFmtId="183" fontId="7" fillId="2" borderId="77" xfId="1" applyNumberFormat="1" applyFont="1" applyFill="1" applyBorder="1" applyAlignment="1" applyProtection="1">
      <alignment horizontal="center" vertical="center" shrinkToFit="1"/>
      <protection locked="0"/>
    </xf>
    <xf numFmtId="183" fontId="7" fillId="2" borderId="77" xfId="3" applyNumberFormat="1" applyFont="1" applyFill="1" applyBorder="1" applyAlignment="1" applyProtection="1">
      <alignment horizontal="right" vertical="center" shrinkToFit="1"/>
      <protection locked="0"/>
    </xf>
    <xf numFmtId="180" fontId="7" fillId="2" borderId="77" xfId="2" applyNumberFormat="1" applyFont="1" applyFill="1" applyBorder="1" applyAlignment="1" applyProtection="1">
      <alignment horizontal="right" vertical="center" shrinkToFit="1"/>
      <protection locked="0"/>
    </xf>
    <xf numFmtId="49" fontId="17" fillId="2" borderId="0" xfId="1" applyNumberFormat="1" applyFont="1" applyFill="1" applyAlignment="1" applyProtection="1">
      <alignment vertical="center" shrinkToFit="1"/>
      <protection locked="0"/>
    </xf>
    <xf numFmtId="0" fontId="7" fillId="2" borderId="72" xfId="1" applyFont="1" applyFill="1" applyBorder="1" applyAlignment="1" applyProtection="1">
      <alignment horizontal="left" vertical="center" shrinkToFit="1"/>
      <protection locked="0"/>
    </xf>
    <xf numFmtId="0" fontId="7" fillId="2" borderId="74" xfId="1" applyFont="1" applyFill="1" applyBorder="1" applyAlignment="1" applyProtection="1">
      <alignment horizontal="left" vertical="center" shrinkToFit="1"/>
      <protection locked="0"/>
    </xf>
    <xf numFmtId="49" fontId="15" fillId="2" borderId="89" xfId="1" applyNumberFormat="1" applyFont="1" applyFill="1" applyBorder="1" applyAlignment="1" applyProtection="1">
      <alignment horizontal="center" vertical="center" shrinkToFit="1"/>
      <protection locked="0"/>
    </xf>
    <xf numFmtId="49" fontId="15" fillId="2" borderId="90" xfId="1" applyNumberFormat="1" applyFont="1" applyFill="1" applyBorder="1" applyAlignment="1" applyProtection="1">
      <alignment horizontal="center" vertical="center" shrinkToFit="1"/>
      <protection locked="0"/>
    </xf>
    <xf numFmtId="49" fontId="15" fillId="2" borderId="91" xfId="1" applyNumberFormat="1" applyFont="1" applyFill="1" applyBorder="1" applyAlignment="1" applyProtection="1">
      <alignment horizontal="center" vertical="center" shrinkToFit="1"/>
      <protection locked="0"/>
    </xf>
    <xf numFmtId="183" fontId="7" fillId="2" borderId="74" xfId="1" applyNumberFormat="1" applyFont="1" applyFill="1" applyBorder="1" applyAlignment="1" applyProtection="1">
      <alignment horizontal="center" vertical="center" shrinkToFit="1"/>
      <protection locked="0"/>
    </xf>
    <xf numFmtId="183" fontId="7" fillId="2" borderId="89" xfId="3" applyNumberFormat="1" applyFont="1" applyFill="1" applyBorder="1" applyAlignment="1" applyProtection="1">
      <alignment horizontal="right" vertical="center" shrinkToFit="1"/>
      <protection locked="0"/>
    </xf>
    <xf numFmtId="183" fontId="7" fillId="2" borderId="91" xfId="3" applyNumberFormat="1" applyFont="1" applyFill="1" applyBorder="1" applyAlignment="1" applyProtection="1">
      <alignment horizontal="right" vertical="center" shrinkToFit="1"/>
      <protection locked="0"/>
    </xf>
    <xf numFmtId="180" fontId="7" fillId="2" borderId="74" xfId="2" applyNumberFormat="1" applyFont="1" applyFill="1" applyBorder="1" applyAlignment="1" applyProtection="1">
      <alignment horizontal="right" vertical="center" shrinkToFit="1"/>
      <protection locked="0"/>
    </xf>
    <xf numFmtId="183" fontId="7" fillId="0" borderId="77" xfId="1" applyNumberFormat="1" applyFont="1" applyBorder="1" applyAlignment="1">
      <alignment horizontal="center" vertical="center" shrinkToFit="1"/>
    </xf>
    <xf numFmtId="183" fontId="7" fillId="0" borderId="77" xfId="3" applyNumberFormat="1" applyFont="1" applyBorder="1" applyAlignment="1" applyProtection="1">
      <alignment horizontal="right" vertical="center" shrinkToFit="1"/>
    </xf>
    <xf numFmtId="180" fontId="7" fillId="0" borderId="95" xfId="2" applyNumberFormat="1" applyFont="1" applyBorder="1" applyAlignment="1" applyProtection="1">
      <alignment horizontal="right" vertical="center" shrinkToFit="1"/>
    </xf>
    <xf numFmtId="180" fontId="7" fillId="0" borderId="96" xfId="2" applyNumberFormat="1" applyFont="1" applyBorder="1" applyAlignment="1" applyProtection="1">
      <alignment horizontal="right" vertical="center" shrinkToFit="1"/>
    </xf>
    <xf numFmtId="180" fontId="7" fillId="0" borderId="97" xfId="2" applyNumberFormat="1" applyFont="1" applyBorder="1" applyAlignment="1" applyProtection="1">
      <alignment horizontal="right" vertical="center" shrinkToFit="1"/>
    </xf>
    <xf numFmtId="179" fontId="7" fillId="0" borderId="19" xfId="3" applyNumberFormat="1" applyFont="1" applyBorder="1" applyAlignment="1">
      <alignment horizontal="center" vertical="center" wrapText="1"/>
    </xf>
    <xf numFmtId="179" fontId="7" fillId="0" borderId="21" xfId="3" applyNumberFormat="1" applyFont="1" applyBorder="1" applyAlignment="1">
      <alignment horizontal="center" vertical="center" wrapText="1"/>
    </xf>
    <xf numFmtId="183" fontId="7" fillId="0" borderId="88" xfId="3" applyNumberFormat="1" applyFont="1" applyBorder="1" applyAlignment="1" applyProtection="1">
      <alignment horizontal="right" vertical="center" shrinkToFit="1"/>
    </xf>
    <xf numFmtId="183" fontId="7" fillId="0" borderId="85" xfId="3" applyNumberFormat="1" applyFont="1" applyBorder="1" applyAlignment="1" applyProtection="1">
      <alignment horizontal="right" vertical="center" shrinkToFit="1"/>
    </xf>
    <xf numFmtId="180" fontId="7" fillId="0" borderId="88" xfId="2" applyNumberFormat="1" applyFont="1" applyBorder="1" applyAlignment="1" applyProtection="1">
      <alignment horizontal="right" vertical="center" shrinkToFit="1"/>
    </xf>
    <xf numFmtId="180" fontId="7" fillId="0" borderId="84" xfId="2" applyNumberFormat="1" applyFont="1" applyBorder="1" applyAlignment="1" applyProtection="1">
      <alignment horizontal="right" vertical="center" shrinkToFit="1"/>
    </xf>
    <xf numFmtId="180" fontId="7" fillId="0" borderId="85" xfId="2" applyNumberFormat="1" applyFont="1" applyBorder="1" applyAlignment="1" applyProtection="1">
      <alignment horizontal="right" vertical="center" shrinkToFit="1"/>
    </xf>
    <xf numFmtId="183" fontId="7" fillId="0" borderId="70" xfId="3" applyNumberFormat="1" applyFont="1" applyBorder="1" applyAlignment="1" applyProtection="1">
      <alignment horizontal="right" vertical="center" shrinkToFit="1"/>
    </xf>
    <xf numFmtId="181" fontId="7" fillId="3" borderId="44" xfId="1" applyNumberFormat="1" applyFont="1" applyFill="1" applyBorder="1" applyAlignment="1">
      <alignment horizontal="right" vertical="center" shrinkToFit="1"/>
    </xf>
    <xf numFmtId="181" fontId="7" fillId="3" borderId="51" xfId="1" applyNumberFormat="1" applyFont="1" applyFill="1" applyBorder="1" applyAlignment="1">
      <alignment horizontal="right" vertical="center" shrinkToFit="1"/>
    </xf>
    <xf numFmtId="181" fontId="7" fillId="3" borderId="35" xfId="1" applyNumberFormat="1" applyFont="1" applyFill="1" applyBorder="1" applyAlignment="1">
      <alignment horizontal="right" vertical="center" shrinkToFit="1"/>
    </xf>
    <xf numFmtId="0" fontId="17" fillId="2" borderId="6" xfId="1" applyFont="1" applyFill="1" applyBorder="1" applyAlignment="1" applyProtection="1">
      <alignment horizontal="center" vertical="center" shrinkToFit="1"/>
      <protection locked="0"/>
    </xf>
    <xf numFmtId="0" fontId="17" fillId="2" borderId="7" xfId="1" applyFont="1" applyFill="1" applyBorder="1" applyAlignment="1" applyProtection="1">
      <alignment horizontal="center" vertical="center" shrinkToFit="1"/>
      <protection locked="0"/>
    </xf>
    <xf numFmtId="179" fontId="7" fillId="0" borderId="0" xfId="3" applyNumberFormat="1" applyFont="1" applyAlignment="1">
      <alignment horizontal="center" vertical="center" shrinkToFit="1"/>
    </xf>
    <xf numFmtId="183" fontId="7" fillId="0" borderId="74" xfId="1" applyNumberFormat="1" applyFont="1" applyBorder="1" applyAlignment="1">
      <alignment horizontal="center" vertical="center" shrinkToFit="1"/>
    </xf>
    <xf numFmtId="183" fontId="7" fillId="0" borderId="89" xfId="3" applyNumberFormat="1" applyFont="1" applyBorder="1" applyAlignment="1" applyProtection="1">
      <alignment horizontal="right" vertical="center" shrinkToFit="1"/>
    </xf>
    <xf numFmtId="183" fontId="7" fillId="0" borderId="91" xfId="3" applyNumberFormat="1" applyFont="1" applyBorder="1" applyAlignment="1" applyProtection="1">
      <alignment horizontal="right" vertical="center" shrinkToFit="1"/>
    </xf>
    <xf numFmtId="181" fontId="7" fillId="3" borderId="71" xfId="2" applyNumberFormat="1" applyFont="1" applyFill="1" applyBorder="1" applyAlignment="1" applyProtection="1">
      <alignment horizontal="right" vertical="center" shrinkToFit="1"/>
    </xf>
    <xf numFmtId="181" fontId="7" fillId="3" borderId="15" xfId="2" applyNumberFormat="1" applyFont="1" applyFill="1" applyBorder="1" applyAlignment="1" applyProtection="1">
      <alignment horizontal="right" vertical="center" shrinkToFit="1"/>
    </xf>
    <xf numFmtId="5" fontId="7" fillId="0" borderId="0" xfId="1" applyNumberFormat="1" applyFont="1" applyAlignment="1">
      <alignment vertical="center" shrinkToFit="1"/>
    </xf>
    <xf numFmtId="0" fontId="27" fillId="0" borderId="0" xfId="0" applyFont="1">
      <alignment vertical="center"/>
    </xf>
    <xf numFmtId="176" fontId="15" fillId="0" borderId="0" xfId="1" applyNumberFormat="1" applyFont="1" applyAlignment="1">
      <alignment horizontal="left" vertical="center" shrinkToFit="1"/>
    </xf>
    <xf numFmtId="5" fontId="7" fillId="0" borderId="0" xfId="1" applyNumberFormat="1" applyFont="1" applyAlignment="1">
      <alignment vertical="center" wrapText="1"/>
    </xf>
    <xf numFmtId="0" fontId="7" fillId="0" borderId="0" xfId="1" applyFont="1" applyAlignment="1">
      <alignment vertical="center" wrapText="1"/>
    </xf>
    <xf numFmtId="0" fontId="30" fillId="0" borderId="0" xfId="0" applyFont="1">
      <alignment vertical="center"/>
    </xf>
    <xf numFmtId="5" fontId="7" fillId="0" borderId="0" xfId="1" applyNumberFormat="1" applyFont="1" applyAlignment="1">
      <alignment horizontal="right" vertical="center" shrinkToFit="1"/>
    </xf>
    <xf numFmtId="5" fontId="13" fillId="0" borderId="0" xfId="1" applyNumberFormat="1" applyFont="1" applyAlignment="1">
      <alignment horizontal="right" vertical="center" shrinkToFit="1"/>
    </xf>
    <xf numFmtId="0" fontId="27" fillId="0" borderId="0" xfId="0" applyFont="1" applyAlignment="1">
      <alignment vertical="center" wrapText="1"/>
    </xf>
    <xf numFmtId="5" fontId="7" fillId="0" borderId="0" xfId="1" applyNumberFormat="1" applyFont="1" applyAlignment="1">
      <alignment horizontal="right" vertical="center" wrapText="1"/>
    </xf>
    <xf numFmtId="0" fontId="28" fillId="0" borderId="0" xfId="0" applyFont="1" applyAlignment="1">
      <alignment horizontal="center" vertical="center"/>
    </xf>
    <xf numFmtId="180" fontId="7" fillId="0" borderId="74" xfId="2" applyNumberFormat="1" applyFont="1" applyBorder="1" applyAlignment="1" applyProtection="1">
      <alignment horizontal="right" vertical="center" shrinkToFit="1"/>
    </xf>
    <xf numFmtId="38" fontId="7" fillId="0" borderId="77" xfId="2" applyFont="1" applyBorder="1" applyAlignment="1" applyProtection="1">
      <alignment horizontal="right" vertical="center" shrinkToFit="1"/>
    </xf>
    <xf numFmtId="38" fontId="7" fillId="0" borderId="83" xfId="2" applyFont="1" applyBorder="1" applyAlignment="1" applyProtection="1">
      <alignment horizontal="right" vertical="center" shrinkToFit="1"/>
    </xf>
    <xf numFmtId="0" fontId="7" fillId="0" borderId="28" xfId="1" applyFont="1" applyBorder="1" applyAlignment="1">
      <alignment vertical="top" wrapText="1"/>
    </xf>
    <xf numFmtId="49" fontId="15" fillId="2" borderId="74" xfId="1" applyNumberFormat="1" applyFont="1" applyFill="1" applyBorder="1" applyAlignment="1" applyProtection="1">
      <alignment horizontal="center" vertical="center" shrinkToFit="1"/>
      <protection locked="0"/>
    </xf>
    <xf numFmtId="183" fontId="7" fillId="2" borderId="74" xfId="2" applyNumberFormat="1" applyFont="1" applyFill="1" applyBorder="1" applyAlignment="1" applyProtection="1">
      <alignment vertical="center" shrinkToFit="1"/>
      <protection locked="0"/>
    </xf>
    <xf numFmtId="180" fontId="7" fillId="2" borderId="89" xfId="2" applyNumberFormat="1" applyFont="1" applyFill="1" applyBorder="1" applyAlignment="1" applyProtection="1">
      <alignment horizontal="right" vertical="center" shrinkToFit="1"/>
      <protection locked="0"/>
    </xf>
    <xf numFmtId="180" fontId="7" fillId="2" borderId="90" xfId="2" applyNumberFormat="1" applyFont="1" applyFill="1" applyBorder="1" applyAlignment="1" applyProtection="1">
      <alignment horizontal="right" vertical="center" shrinkToFit="1"/>
      <protection locked="0"/>
    </xf>
    <xf numFmtId="180" fontId="7" fillId="2" borderId="91" xfId="2" applyNumberFormat="1" applyFont="1" applyFill="1" applyBorder="1" applyAlignment="1" applyProtection="1">
      <alignment horizontal="right" vertical="center" shrinkToFit="1"/>
      <protection locked="0"/>
    </xf>
    <xf numFmtId="0" fontId="7" fillId="3" borderId="10" xfId="1" applyFont="1" applyFill="1" applyBorder="1" applyAlignment="1">
      <alignment horizontal="center" shrinkToFit="1"/>
    </xf>
    <xf numFmtId="0" fontId="7" fillId="3" borderId="0" xfId="1" applyFont="1" applyFill="1" applyAlignment="1">
      <alignment horizontal="center" shrinkToFit="1"/>
    </xf>
    <xf numFmtId="0" fontId="7" fillId="3" borderId="42" xfId="1" applyFont="1" applyFill="1" applyBorder="1" applyAlignment="1">
      <alignment horizontal="center" shrinkToFit="1"/>
    </xf>
    <xf numFmtId="0" fontId="7" fillId="2" borderId="74" xfId="1" applyFont="1" applyFill="1" applyBorder="1" applyAlignment="1" applyProtection="1">
      <alignment horizontal="center" vertical="center" shrinkToFit="1"/>
      <protection locked="0"/>
    </xf>
    <xf numFmtId="0" fontId="7" fillId="2" borderId="80" xfId="1" applyFont="1" applyFill="1" applyBorder="1" applyAlignment="1" applyProtection="1">
      <alignment horizontal="center" vertical="center" shrinkToFit="1"/>
      <protection locked="0"/>
    </xf>
    <xf numFmtId="183" fontId="7" fillId="2" borderId="70" xfId="2" applyNumberFormat="1" applyFont="1" applyFill="1" applyBorder="1" applyAlignment="1" applyProtection="1">
      <alignment vertical="center" shrinkToFit="1"/>
      <protection locked="0"/>
    </xf>
    <xf numFmtId="180" fontId="7" fillId="2" borderId="88" xfId="2" applyNumberFormat="1" applyFont="1" applyFill="1" applyBorder="1" applyAlignment="1" applyProtection="1">
      <alignment horizontal="right" vertical="center" shrinkToFit="1"/>
      <protection locked="0"/>
    </xf>
    <xf numFmtId="180" fontId="7" fillId="2" borderId="84" xfId="2" applyNumberFormat="1" applyFont="1" applyFill="1" applyBorder="1" applyAlignment="1" applyProtection="1">
      <alignment horizontal="right" vertical="center" shrinkToFit="1"/>
      <protection locked="0"/>
    </xf>
    <xf numFmtId="180" fontId="7" fillId="2" borderId="85" xfId="2" applyNumberFormat="1" applyFont="1" applyFill="1" applyBorder="1" applyAlignment="1" applyProtection="1">
      <alignment horizontal="right" vertical="center" shrinkToFit="1"/>
      <protection locked="0"/>
    </xf>
    <xf numFmtId="0" fontId="7" fillId="2" borderId="83" xfId="1" applyFont="1" applyFill="1" applyBorder="1" applyAlignment="1" applyProtection="1">
      <alignment horizontal="center" vertical="center" shrinkToFit="1"/>
      <protection locked="0"/>
    </xf>
    <xf numFmtId="183" fontId="7" fillId="2" borderId="77" xfId="2" applyNumberFormat="1" applyFont="1" applyFill="1" applyBorder="1" applyAlignment="1" applyProtection="1">
      <alignment vertical="center" shrinkToFit="1"/>
      <protection locked="0"/>
    </xf>
    <xf numFmtId="38" fontId="7" fillId="0" borderId="27" xfId="2" applyFont="1" applyBorder="1" applyAlignment="1" applyProtection="1">
      <alignment horizontal="right" vertical="center" shrinkToFit="1"/>
    </xf>
    <xf numFmtId="38" fontId="7" fillId="0" borderId="31" xfId="2" applyFont="1" applyBorder="1" applyAlignment="1" applyProtection="1">
      <alignment horizontal="right" vertical="center" shrinkToFit="1"/>
    </xf>
    <xf numFmtId="38" fontId="7" fillId="3" borderId="71" xfId="2" applyFont="1" applyFill="1" applyBorder="1" applyAlignment="1" applyProtection="1">
      <alignment horizontal="right" vertical="center" shrinkToFit="1"/>
    </xf>
    <xf numFmtId="38" fontId="7" fillId="0" borderId="15" xfId="2" applyFont="1" applyBorder="1" applyAlignment="1" applyProtection="1">
      <alignment horizontal="right" vertical="center" shrinkToFit="1"/>
    </xf>
    <xf numFmtId="38" fontId="7" fillId="0" borderId="30" xfId="2" applyFont="1" applyBorder="1" applyAlignment="1" applyProtection="1">
      <alignment horizontal="right" vertical="center" shrinkToFit="1"/>
    </xf>
    <xf numFmtId="0" fontId="7" fillId="3" borderId="67" xfId="1" applyFont="1" applyFill="1" applyBorder="1" applyAlignment="1">
      <alignment horizontal="right" vertical="center" shrinkToFit="1"/>
    </xf>
    <xf numFmtId="0" fontId="7" fillId="3" borderId="52" xfId="1" applyFont="1" applyFill="1" applyBorder="1" applyAlignment="1">
      <alignment horizontal="right" vertical="center" shrinkToFit="1"/>
    </xf>
    <xf numFmtId="0" fontId="7" fillId="3" borderId="32" xfId="1" applyFont="1" applyFill="1" applyBorder="1" applyAlignment="1">
      <alignment horizontal="right" vertical="center" shrinkToFit="1"/>
    </xf>
    <xf numFmtId="5" fontId="7" fillId="3" borderId="44" xfId="1" applyNumberFormat="1" applyFont="1" applyFill="1" applyBorder="1" applyAlignment="1">
      <alignment horizontal="right" vertical="center" shrinkToFit="1"/>
    </xf>
    <xf numFmtId="5" fontId="7" fillId="3" borderId="51" xfId="1" applyNumberFormat="1" applyFont="1" applyFill="1" applyBorder="1" applyAlignment="1">
      <alignment horizontal="right" vertical="center" shrinkToFit="1"/>
    </xf>
    <xf numFmtId="5" fontId="7" fillId="3" borderId="35" xfId="1" applyNumberFormat="1" applyFont="1" applyFill="1" applyBorder="1" applyAlignment="1">
      <alignment horizontal="right" vertical="center" shrinkToFit="1"/>
    </xf>
    <xf numFmtId="38" fontId="7" fillId="0" borderId="74" xfId="2" applyFont="1" applyBorder="1" applyAlignment="1" applyProtection="1">
      <alignment vertical="center" shrinkToFit="1"/>
    </xf>
    <xf numFmtId="3" fontId="7" fillId="0" borderId="74" xfId="2" applyNumberFormat="1" applyFont="1" applyBorder="1" applyAlignment="1" applyProtection="1">
      <alignment horizontal="right" vertical="center" shrinkToFit="1"/>
    </xf>
    <xf numFmtId="38" fontId="7" fillId="0" borderId="70" xfId="2" applyFont="1" applyBorder="1" applyAlignment="1" applyProtection="1">
      <alignment vertical="center" shrinkToFit="1"/>
    </xf>
    <xf numFmtId="3" fontId="7" fillId="0" borderId="70" xfId="2" applyNumberFormat="1" applyFont="1" applyBorder="1" applyAlignment="1" applyProtection="1">
      <alignment horizontal="right" vertical="center" shrinkToFit="1"/>
    </xf>
    <xf numFmtId="38" fontId="7" fillId="0" borderId="77" xfId="2" applyFont="1" applyBorder="1" applyAlignment="1" applyProtection="1">
      <alignment vertical="center" shrinkToFit="1"/>
    </xf>
    <xf numFmtId="3" fontId="7" fillId="0" borderId="77" xfId="2" applyNumberFormat="1" applyFont="1" applyBorder="1" applyAlignment="1" applyProtection="1">
      <alignment horizontal="right" vertical="center" shrinkToFit="1"/>
    </xf>
    <xf numFmtId="0" fontId="19" fillId="0" borderId="0" xfId="1" applyFont="1" applyAlignment="1">
      <alignment horizontal="left" vertical="top"/>
    </xf>
    <xf numFmtId="38" fontId="7" fillId="0" borderId="27" xfId="2" applyFont="1" applyFill="1" applyBorder="1" applyAlignment="1" applyProtection="1">
      <alignment horizontal="right" vertical="center" shrinkToFit="1"/>
    </xf>
    <xf numFmtId="38" fontId="7" fillId="0" borderId="31" xfId="2" applyFont="1" applyFill="1" applyBorder="1" applyAlignment="1" applyProtection="1">
      <alignment horizontal="right" vertical="center" shrinkToFit="1"/>
    </xf>
    <xf numFmtId="38" fontId="7" fillId="0" borderId="71" xfId="2" applyFont="1" applyFill="1" applyBorder="1" applyAlignment="1" applyProtection="1">
      <alignment horizontal="right" vertical="center" shrinkToFit="1"/>
    </xf>
    <xf numFmtId="0" fontId="7" fillId="0" borderId="10" xfId="1" applyFont="1" applyBorder="1" applyAlignment="1">
      <alignment horizontal="center" shrinkToFit="1"/>
    </xf>
    <xf numFmtId="0" fontId="7" fillId="0" borderId="0" xfId="1" applyFont="1" applyAlignment="1">
      <alignment horizontal="center" shrinkToFit="1"/>
    </xf>
    <xf numFmtId="0" fontId="7" fillId="0" borderId="42" xfId="1" applyFont="1" applyBorder="1" applyAlignment="1">
      <alignment horizontal="center" shrinkToFit="1"/>
    </xf>
    <xf numFmtId="38" fontId="7" fillId="0" borderId="15" xfId="2" applyFont="1" applyFill="1" applyBorder="1" applyAlignment="1" applyProtection="1">
      <alignment horizontal="right" vertical="center" shrinkToFit="1"/>
    </xf>
    <xf numFmtId="38" fontId="7" fillId="0" borderId="30" xfId="2" applyFont="1" applyFill="1" applyBorder="1" applyAlignment="1" applyProtection="1">
      <alignment horizontal="right" vertical="center" shrinkToFit="1"/>
    </xf>
    <xf numFmtId="0" fontId="7" fillId="0" borderId="69" xfId="1" applyFont="1" applyBorder="1" applyAlignment="1">
      <alignment horizontal="center" vertical="center" shrinkToFit="1"/>
    </xf>
    <xf numFmtId="0" fontId="7" fillId="0" borderId="68" xfId="1" applyFont="1" applyBorder="1" applyAlignment="1">
      <alignment horizontal="center" vertical="center" shrinkToFit="1"/>
    </xf>
    <xf numFmtId="0" fontId="7" fillId="0" borderId="66" xfId="1" applyFont="1" applyBorder="1" applyAlignment="1">
      <alignment horizontal="center" vertical="center" shrinkToFit="1"/>
    </xf>
    <xf numFmtId="0" fontId="7" fillId="0" borderId="80" xfId="1" applyFont="1" applyBorder="1" applyAlignment="1">
      <alignment horizontal="center" vertical="center" shrinkToFit="1"/>
    </xf>
    <xf numFmtId="5" fontId="7" fillId="0" borderId="50" xfId="1" applyNumberFormat="1" applyFont="1" applyBorder="1" applyAlignment="1">
      <alignment horizontal="right" vertical="center" shrinkToFit="1"/>
    </xf>
    <xf numFmtId="5" fontId="7" fillId="0" borderId="37" xfId="1" applyNumberFormat="1" applyFont="1" applyBorder="1" applyAlignment="1">
      <alignment horizontal="right" vertical="center" shrinkToFit="1"/>
    </xf>
    <xf numFmtId="38" fontId="17" fillId="0" borderId="0" xfId="2" applyFont="1" applyFill="1" applyBorder="1" applyAlignment="1" applyProtection="1">
      <alignment horizontal="right" vertical="center" shrinkToFit="1"/>
    </xf>
    <xf numFmtId="38" fontId="7" fillId="0" borderId="74" xfId="2" applyFont="1" applyFill="1" applyBorder="1" applyAlignment="1" applyProtection="1">
      <alignment vertical="center" shrinkToFit="1"/>
    </xf>
    <xf numFmtId="3" fontId="7" fillId="0" borderId="74" xfId="2" applyNumberFormat="1" applyFont="1" applyFill="1" applyBorder="1" applyAlignment="1" applyProtection="1">
      <alignment horizontal="right" vertical="center" shrinkToFit="1"/>
    </xf>
    <xf numFmtId="0" fontId="7" fillId="0" borderId="76" xfId="1" applyFont="1" applyBorder="1" applyAlignment="1">
      <alignment horizontal="center" vertical="center" shrinkToFit="1"/>
    </xf>
    <xf numFmtId="38" fontId="7" fillId="0" borderId="70" xfId="2" applyFont="1" applyFill="1" applyBorder="1" applyAlignment="1" applyProtection="1">
      <alignment vertical="center" shrinkToFit="1"/>
    </xf>
    <xf numFmtId="3" fontId="7" fillId="0" borderId="70" xfId="2" applyNumberFormat="1" applyFont="1" applyFill="1" applyBorder="1" applyAlignment="1" applyProtection="1">
      <alignment horizontal="right" vertical="center" shrinkToFit="1"/>
    </xf>
    <xf numFmtId="38" fontId="7" fillId="0" borderId="77" xfId="2" applyFont="1" applyFill="1" applyBorder="1" applyAlignment="1" applyProtection="1">
      <alignment vertical="center" shrinkToFit="1"/>
    </xf>
    <xf numFmtId="3" fontId="7" fillId="0" borderId="77" xfId="2" applyNumberFormat="1" applyFont="1" applyFill="1" applyBorder="1" applyAlignment="1" applyProtection="1">
      <alignment horizontal="right" vertical="center" shrinkToFit="1"/>
    </xf>
    <xf numFmtId="0" fontId="7" fillId="0" borderId="83" xfId="1" applyFont="1" applyBorder="1" applyAlignment="1">
      <alignment horizontal="center" vertical="center" shrinkToFit="1"/>
    </xf>
    <xf numFmtId="0" fontId="21" fillId="0" borderId="0" xfId="1" applyFont="1" applyFill="1" applyAlignment="1" applyProtection="1">
      <alignment horizontal="center" vertical="center" shrinkToFit="1"/>
      <protection locked="0"/>
    </xf>
    <xf numFmtId="0" fontId="21" fillId="0" borderId="1" xfId="1" applyFont="1" applyFill="1" applyBorder="1" applyAlignment="1" applyProtection="1">
      <alignment horizontal="center" vertical="center" shrinkToFit="1"/>
      <protection locked="0"/>
    </xf>
  </cellXfs>
  <cellStyles count="4">
    <cellStyle name="桁区切り" xfId="3" builtinId="6"/>
    <cellStyle name="桁区切り 2" xfId="2" xr:uid="{A06BC315-7ABC-4857-9C92-6EEE8EBD77EA}"/>
    <cellStyle name="標準" xfId="0" builtinId="0"/>
    <cellStyle name="標準_Excel文書001" xfId="1" xr:uid="{A7D25E2C-A3E9-4034-B501-708651693C4C}"/>
  </cellStyles>
  <dxfs count="122">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fill>
        <patternFill>
          <bgColor theme="0" tint="-0.499984740745262"/>
        </patternFill>
      </fill>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numFmt numFmtId="180" formatCode="_ * #,##0_ ;_ * \-#,##0_ ;_ * &quot;0&quot;_ ;_ @_ "/>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C$2" noThreeD="1"/>
</file>

<file path=xl/ctrlProps/ctrlProp10.xml><?xml version="1.0" encoding="utf-8"?>
<formControlPr xmlns="http://schemas.microsoft.com/office/spreadsheetml/2009/9/main" objectType="CheckBox" fmlaLink="'ONE’’Sレンタル 指定請求書'!$AC$2" noThreeD="1"/>
</file>

<file path=xl/ctrlProps/ctrlProp11.xml><?xml version="1.0" encoding="utf-8"?>
<formControlPr xmlns="http://schemas.microsoft.com/office/spreadsheetml/2009/9/main" objectType="CheckBox" fmlaLink="'ONE’’Sレンタル 指定請求書'!$AC$2" noThreeD="1"/>
</file>

<file path=xl/ctrlProps/ctrlProp2.xml><?xml version="1.0" encoding="utf-8"?>
<formControlPr xmlns="http://schemas.microsoft.com/office/spreadsheetml/2009/9/main" objectType="CheckBox" fmlaLink="$AC$2"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AC$2" noThreeD="1"/>
</file>

<file path=xl/ctrlProps/ctrlProp5.xml><?xml version="1.0" encoding="utf-8"?>
<formControlPr xmlns="http://schemas.microsoft.com/office/spreadsheetml/2009/9/main" objectType="CheckBox" fmlaLink="$AC$2"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ONE’’Sレンタル 指定請求書'!$AC$2" noThreeD="1"/>
</file>

<file path=xl/ctrlProps/ctrlProp8.xml><?xml version="1.0" encoding="utf-8"?>
<formControlPr xmlns="http://schemas.microsoft.com/office/spreadsheetml/2009/9/main" objectType="CheckBox" fmlaLink="'ONE’’Sレンタル 指定請求書'!$AC$2"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42</xdr:col>
      <xdr:colOff>446208</xdr:colOff>
      <xdr:row>33</xdr:row>
      <xdr:rowOff>221272</xdr:rowOff>
    </xdr:from>
    <xdr:to>
      <xdr:col>52</xdr:col>
      <xdr:colOff>75408</xdr:colOff>
      <xdr:row>61</xdr:row>
      <xdr:rowOff>65209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1143516" y="7123234"/>
          <a:ext cx="6516507" cy="4687033"/>
        </a:xfrm>
        <a:prstGeom prst="rect">
          <a:avLst/>
        </a:prstGeom>
        <a:solidFill>
          <a:schemeClr val="bg1"/>
        </a:solidFill>
        <a:ln w="349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en-US" altLang="ja-JP" sz="1400">
              <a:solidFill>
                <a:sysClr val="windowText" lastClr="000000"/>
              </a:solidFill>
              <a:latin typeface="游ゴシック 本文"/>
            </a:rPr>
            <a:t>【</a:t>
          </a:r>
          <a:r>
            <a:rPr kumimoji="1" lang="ja-JP" altLang="en-US" sz="1400" b="1">
              <a:solidFill>
                <a:sysClr val="windowText" lastClr="000000"/>
              </a:solidFill>
              <a:latin typeface="游ゴシック 本文"/>
            </a:rPr>
            <a:t>印刷時の注意点</a:t>
          </a:r>
          <a:r>
            <a:rPr kumimoji="1" lang="en-US" altLang="ja-JP" sz="1400">
              <a:solidFill>
                <a:sysClr val="windowText" lastClr="000000"/>
              </a:solidFill>
              <a:latin typeface="游ゴシック 本文"/>
            </a:rPr>
            <a:t>】</a:t>
          </a:r>
        </a:p>
        <a:p>
          <a:pPr algn="l"/>
          <a:endParaRPr kumimoji="1" lang="en-US" altLang="ja-JP" sz="1100">
            <a:solidFill>
              <a:sysClr val="windowText" lastClr="000000"/>
            </a:solidFill>
            <a:latin typeface="游ゴシック 本文"/>
          </a:endParaRPr>
        </a:p>
        <a:p>
          <a:pPr eaLnBrk="1" fontAlgn="auto" latinLnBrk="0" hangingPunct="1"/>
          <a:r>
            <a:rPr kumimoji="1" lang="ja-JP" altLang="en-US" sz="1100">
              <a:solidFill>
                <a:sysClr val="windowText" lastClr="000000"/>
              </a:solidFill>
              <a:latin typeface="游ゴシック 本文"/>
            </a:rPr>
            <a:t>　</a:t>
          </a:r>
          <a:r>
            <a:rPr kumimoji="1" lang="ja-JP" altLang="en-US" sz="1100">
              <a:solidFill>
                <a:sysClr val="windowText" lastClr="000000"/>
              </a:solidFill>
              <a:effectLst/>
              <a:latin typeface="游ゴシック 本文"/>
              <a:ea typeface="+mn-ea"/>
              <a:cs typeface="+mn-cs"/>
            </a:rPr>
            <a:t>Ａ４</a:t>
          </a:r>
          <a:r>
            <a:rPr kumimoji="1" lang="ja-JP" altLang="ja-JP" sz="1100">
              <a:solidFill>
                <a:sysClr val="windowText" lastClr="000000"/>
              </a:solidFill>
              <a:effectLst/>
              <a:latin typeface="游ゴシック 本文"/>
              <a:ea typeface="+mn-ea"/>
              <a:cs typeface="+mn-cs"/>
            </a:rPr>
            <a:t>サイズで印刷ください。（全て白黒印刷されるように設定しております）</a:t>
          </a:r>
          <a:endParaRPr lang="ja-JP" altLang="ja-JP">
            <a:solidFill>
              <a:sysClr val="windowText" lastClr="000000"/>
            </a:solidFill>
            <a:effectLst/>
            <a:latin typeface="游ゴシック 本文"/>
          </a:endParaRPr>
        </a:p>
        <a:p>
          <a:pPr algn="l"/>
          <a:r>
            <a:rPr kumimoji="1" lang="ja-JP" altLang="en-US" sz="1100">
              <a:solidFill>
                <a:sysClr val="windowText" lastClr="000000"/>
              </a:solidFill>
              <a:latin typeface="游ゴシック 本文"/>
            </a:rPr>
            <a:t>　</a:t>
          </a:r>
          <a:r>
            <a:rPr kumimoji="1" lang="ja-JP" altLang="en-US" sz="1100" b="1" u="sng">
              <a:solidFill>
                <a:sysClr val="windowText" lastClr="000000"/>
              </a:solidFill>
              <a:latin typeface="游ゴシック 本文"/>
            </a:rPr>
            <a:t>必ず、印刷時は全２ページを同時印刷してください。</a:t>
          </a:r>
          <a:endParaRPr kumimoji="1" lang="en-US" altLang="ja-JP" sz="1100" b="1" u="sng">
            <a:solidFill>
              <a:sysClr val="windowText" lastClr="000000"/>
            </a:solidFill>
            <a:latin typeface="游ゴシック 本文"/>
          </a:endParaRPr>
        </a:p>
        <a:p>
          <a:pPr algn="l"/>
          <a:endParaRPr kumimoji="1" lang="en-US" altLang="ja-JP" sz="1100">
            <a:solidFill>
              <a:sysClr val="windowText" lastClr="000000"/>
            </a:solidFill>
            <a:latin typeface="游ゴシック 本文"/>
          </a:endParaRPr>
        </a:p>
        <a:p>
          <a:pPr algn="l"/>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印刷部数</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a:t>
          </a:r>
          <a:r>
            <a:rPr kumimoji="1" lang="en-US" altLang="ja-JP" sz="1100">
              <a:solidFill>
                <a:sysClr val="windowText" lastClr="000000"/>
              </a:solidFill>
              <a:latin typeface="游ゴシック 本文"/>
            </a:rPr>
            <a:t>2</a:t>
          </a:r>
          <a:r>
            <a:rPr kumimoji="1" lang="ja-JP" altLang="en-US" sz="1100">
              <a:solidFill>
                <a:sysClr val="windowText" lastClr="000000"/>
              </a:solidFill>
              <a:latin typeface="游ゴシック 本文"/>
            </a:rPr>
            <a:t>部　</a:t>
          </a:r>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①業者控　   →　貴社控え用（提出不要）</a:t>
          </a:r>
          <a:endParaRPr kumimoji="1" lang="en-US" altLang="ja-JP" sz="1100">
            <a:solidFill>
              <a:sysClr val="windowText" lastClr="000000"/>
            </a:solidFill>
            <a:latin typeface="游ゴシック 本文"/>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游ゴシック 本文"/>
            </a:rPr>
            <a:t>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②提出用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　ＯＮＥ’Ｓレンタル提出用</a:t>
          </a:r>
          <a:r>
            <a:rPr kumimoji="1" lang="ja-JP" altLang="ja-JP" sz="1100">
              <a:solidFill>
                <a:sysClr val="windowText" lastClr="000000"/>
              </a:solidFill>
              <a:effectLst/>
              <a:latin typeface="+mn-lt"/>
              <a:ea typeface="+mn-ea"/>
              <a:cs typeface="+mn-cs"/>
            </a:rPr>
            <a:t>（</a:t>
          </a:r>
          <a:r>
            <a:rPr kumimoji="1" lang="ja-JP" altLang="ja-JP" sz="1100" u="sng">
              <a:solidFill>
                <a:sysClr val="windowText" lastClr="000000"/>
              </a:solidFill>
              <a:effectLst/>
              <a:latin typeface="+mn-lt"/>
              <a:ea typeface="+mn-ea"/>
              <a:cs typeface="+mn-cs"/>
            </a:rPr>
            <a:t>社判押印ください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effectLst/>
              <a:latin typeface="+mn-lt"/>
              <a:ea typeface="+mn-ea"/>
              <a:cs typeface="+mn-cs"/>
            </a:rPr>
            <a:t>【</a:t>
          </a:r>
          <a:r>
            <a:rPr kumimoji="1" lang="ja-JP" altLang="en-US" sz="1400" b="1">
              <a:solidFill>
                <a:sysClr val="windowText" lastClr="000000"/>
              </a:solidFill>
              <a:effectLst/>
              <a:latin typeface="+mn-lt"/>
              <a:ea typeface="+mn-ea"/>
              <a:cs typeface="+mn-cs"/>
            </a:rPr>
            <a:t>ご郵送に関しまして</a:t>
          </a:r>
          <a:r>
            <a:rPr kumimoji="1" lang="en-US" altLang="ja-JP" sz="1400">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rPr>
            <a:t>　</a:t>
          </a:r>
          <a:endParaRPr lang="en-US" altLang="ja-JP" sz="1100">
            <a:solidFill>
              <a:sysClr val="windowText" lastClr="000000"/>
            </a:solidFill>
            <a:effectLst/>
          </a:endParaRPr>
        </a:p>
        <a:p>
          <a:pPr marL="0" marR="0" lvl="0" indent="0" algn="l" defTabSz="914400" eaLnBrk="1" fontAlgn="auto" latinLnBrk="0" hangingPunct="1">
            <a:lnSpc>
              <a:spcPts val="1200"/>
            </a:lnSpc>
            <a:spcBef>
              <a:spcPts val="0"/>
            </a:spcBef>
            <a:spcAft>
              <a:spcPts val="0"/>
            </a:spcAft>
            <a:buClrTx/>
            <a:buSzTx/>
            <a:buFontTx/>
            <a:buNone/>
            <a:tabLst/>
            <a:defRPr/>
          </a:pPr>
          <a:r>
            <a:rPr lang="ja-JP" altLang="en-US" sz="1100">
              <a:solidFill>
                <a:sysClr val="windowText" lastClr="000000"/>
              </a:solidFill>
              <a:effectLst/>
            </a:rPr>
            <a:t>　入力後、下記書類を</a:t>
          </a:r>
          <a:r>
            <a:rPr lang="ja-JP" altLang="ja-JP" sz="1100">
              <a:solidFill>
                <a:sysClr val="windowText" lastClr="000000"/>
              </a:solidFill>
              <a:effectLst/>
              <a:latin typeface="+mn-lt"/>
              <a:ea typeface="+mn-ea"/>
              <a:cs typeface="+mn-cs"/>
            </a:rPr>
            <a:t>ご郵送</a:t>
          </a:r>
          <a:r>
            <a:rPr lang="ja-JP" altLang="en-US" sz="1100">
              <a:solidFill>
                <a:sysClr val="windowText" lastClr="000000"/>
              </a:solidFill>
              <a:effectLst/>
              <a:latin typeface="+mn-lt"/>
              <a:ea typeface="+mn-ea"/>
              <a:cs typeface="+mn-cs"/>
            </a:rPr>
            <a:t>ください</a:t>
          </a:r>
          <a:r>
            <a:rPr lang="ja-JP" altLang="en-US" sz="1100">
              <a:solidFill>
                <a:sysClr val="windowText" lastClr="000000"/>
              </a:solidFill>
              <a:effectLst/>
            </a:rPr>
            <a:t>。</a:t>
          </a: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a:solidFill>
                <a:sysClr val="windowText" lastClr="000000"/>
              </a:solidFill>
              <a:effectLst/>
              <a:latin typeface="+mn-lt"/>
              <a:ea typeface="+mn-ea"/>
              <a:cs typeface="+mn-cs"/>
            </a:rPr>
            <a:t>　（１）</a:t>
          </a:r>
          <a:r>
            <a:rPr lang="ja-JP" altLang="ja-JP" sz="1400">
              <a:solidFill>
                <a:sysClr val="windowText" lastClr="000000"/>
              </a:solidFill>
              <a:effectLst/>
              <a:latin typeface="+mn-lt"/>
              <a:ea typeface="+mn-ea"/>
              <a:cs typeface="+mn-cs"/>
            </a:rPr>
            <a:t>貴社書式の請求書</a:t>
          </a:r>
          <a:endParaRPr lang="en-US" altLang="ja-JP" sz="1400">
            <a:solidFill>
              <a:sysClr val="windowText" lastClr="000000"/>
            </a:solidFill>
            <a:effectLst/>
          </a:endParaRPr>
        </a:p>
        <a:p>
          <a:pPr marL="0" marR="0" lvl="0" indent="0" algn="l" defTabSz="914400" eaLnBrk="1" fontAlgn="auto" latinLnBrk="0" hangingPunct="1">
            <a:lnSpc>
              <a:spcPts val="1000"/>
            </a:lnSpc>
            <a:spcBef>
              <a:spcPts val="0"/>
            </a:spcBef>
            <a:spcAft>
              <a:spcPts val="0"/>
            </a:spcAft>
            <a:buClrTx/>
            <a:buSzTx/>
            <a:buFontTx/>
            <a:buNone/>
            <a:tabLst/>
            <a:defRPr/>
          </a:pPr>
          <a:r>
            <a:rPr lang="ja-JP" altLang="en-US" sz="1400">
              <a:solidFill>
                <a:sysClr val="windowText" lastClr="000000"/>
              </a:solidFill>
              <a:effectLst/>
            </a:rPr>
            <a:t>　</a:t>
          </a:r>
          <a:endParaRPr lang="en-US" altLang="ja-JP" sz="1400">
            <a:solidFill>
              <a:sysClr val="windowText" lastClr="000000"/>
            </a:solidFill>
            <a:effectLst/>
          </a:endParaRPr>
        </a:p>
        <a:p>
          <a:pPr marL="0" marR="0" lvl="0" indent="0" algn="l" defTabSz="914400" eaLnBrk="1" fontAlgn="auto" latinLnBrk="0" hangingPunct="1">
            <a:lnSpc>
              <a:spcPts val="1200"/>
            </a:lnSpc>
            <a:spcBef>
              <a:spcPts val="0"/>
            </a:spcBef>
            <a:spcAft>
              <a:spcPts val="0"/>
            </a:spcAft>
            <a:buClrTx/>
            <a:buSzTx/>
            <a:buFontTx/>
            <a:buNone/>
            <a:tabLst/>
            <a:defRPr/>
          </a:pPr>
          <a:r>
            <a:rPr lang="ja-JP" altLang="en-US" sz="1400">
              <a:solidFill>
                <a:sysClr val="windowText" lastClr="000000"/>
              </a:solidFill>
              <a:effectLst/>
            </a:rPr>
            <a:t>　（２）②提出用</a:t>
          </a:r>
          <a:r>
            <a:rPr lang="ja-JP" altLang="en-US" sz="1100">
              <a:solidFill>
                <a:sysClr val="windowText" lastClr="000000"/>
              </a:solidFill>
              <a:effectLst/>
            </a:rPr>
            <a:t>　</a:t>
          </a:r>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a:t>
          </a:r>
          <a:r>
            <a:rPr kumimoji="1" lang="ja-JP" altLang="en-US" sz="1100" u="sng">
              <a:solidFill>
                <a:sysClr val="windowText" lastClr="000000"/>
              </a:solidFill>
              <a:latin typeface="游ゴシック 本文"/>
            </a:rPr>
            <a:t>また、郵送先につきましては各請求先営業所へご送付ください。</a:t>
          </a:r>
          <a:endParaRPr kumimoji="1" lang="en-US" altLang="ja-JP" sz="1100" u="sng">
            <a:solidFill>
              <a:sysClr val="windowText" lastClr="000000"/>
            </a:solidFill>
            <a:latin typeface="游ゴシック 本文"/>
          </a:endParaRPr>
        </a:p>
      </xdr:txBody>
    </xdr:sp>
    <xdr:clientData/>
  </xdr:twoCellAnchor>
  <xdr:oneCellAnchor>
    <xdr:from>
      <xdr:col>0</xdr:col>
      <xdr:colOff>0</xdr:colOff>
      <xdr:row>32</xdr:row>
      <xdr:rowOff>85726</xdr:rowOff>
    </xdr:from>
    <xdr:ext cx="6829424" cy="790574"/>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0" y="6886576"/>
          <a:ext cx="6829424" cy="790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lnSpc>
              <a:spcPts val="1100"/>
            </a:lnSpc>
          </a:pPr>
          <a:r>
            <a:rPr kumimoji="1" lang="en-US" altLang="ja-JP" sz="900"/>
            <a:t>(</a:t>
          </a:r>
          <a:r>
            <a:rPr kumimoji="1" lang="ja-JP" altLang="en-US" sz="900"/>
            <a:t>注</a:t>
          </a:r>
          <a:r>
            <a:rPr kumimoji="1" lang="en-US" altLang="ja-JP" sz="900"/>
            <a:t>)</a:t>
          </a:r>
          <a:r>
            <a:rPr kumimoji="1" lang="ja-JP" altLang="en-US" sz="900"/>
            <a:t>　① 請求書は毎月末締め、翌月</a:t>
          </a:r>
          <a:r>
            <a:rPr kumimoji="1" lang="en-US" altLang="ja-JP" sz="900"/>
            <a:t>5</a:t>
          </a:r>
          <a:r>
            <a:rPr kumimoji="1" lang="ja-JP" altLang="en-US" sz="900"/>
            <a:t>日必着するようご提出下さい。</a:t>
          </a:r>
          <a:endParaRPr kumimoji="1" lang="en-US" altLang="ja-JP" sz="900"/>
        </a:p>
        <a:p>
          <a:pPr algn="l">
            <a:lnSpc>
              <a:spcPts val="1100"/>
            </a:lnSpc>
          </a:pPr>
          <a:r>
            <a:rPr kumimoji="1" lang="ja-JP" altLang="en-US" sz="900"/>
            <a:t>　　   ② </a:t>
          </a:r>
          <a:r>
            <a:rPr kumimoji="1" lang="en-US" altLang="ja-JP" sz="900"/>
            <a:t>5</a:t>
          </a:r>
          <a:r>
            <a:rPr kumimoji="1" lang="ja-JP" altLang="en-US" sz="900"/>
            <a:t>日迄に到着しない場合は次回の支払になります為、念意</a:t>
          </a:r>
          <a:endParaRPr kumimoji="1" lang="en-US" altLang="ja-JP" sz="900"/>
        </a:p>
        <a:p>
          <a:pPr algn="l">
            <a:lnSpc>
              <a:spcPts val="1100"/>
            </a:lnSpc>
          </a:pPr>
          <a:r>
            <a:rPr kumimoji="1" lang="ja-JP" altLang="en-US" sz="900"/>
            <a:t>　　   ③ 請求書は</a:t>
          </a:r>
          <a:r>
            <a:rPr kumimoji="1" lang="en-US" altLang="ja-JP" sz="900"/>
            <a:t>2</a:t>
          </a:r>
          <a:r>
            <a:rPr kumimoji="1" lang="ja-JP" altLang="en-US" sz="900"/>
            <a:t>部作成し、「</a:t>
          </a:r>
          <a:r>
            <a:rPr kumimoji="1" lang="ja-JP" altLang="ja-JP" sz="900">
              <a:solidFill>
                <a:schemeClr val="tx1"/>
              </a:solidFill>
              <a:effectLst/>
              <a:latin typeface="+mn-lt"/>
              <a:ea typeface="+mn-ea"/>
              <a:cs typeface="+mn-cs"/>
            </a:rPr>
            <a:t>②</a:t>
          </a:r>
          <a:r>
            <a:rPr kumimoji="1" lang="ja-JP" altLang="en-US" sz="900">
              <a:solidFill>
                <a:schemeClr val="tx1"/>
              </a:solidFill>
              <a:effectLst/>
              <a:latin typeface="+mn-lt"/>
              <a:ea typeface="+mn-ea"/>
              <a:cs typeface="+mn-cs"/>
            </a:rPr>
            <a:t>提出用</a:t>
          </a:r>
          <a:r>
            <a:rPr kumimoji="1" lang="ja-JP" altLang="en-US" sz="900"/>
            <a:t>」の</a:t>
          </a:r>
          <a:r>
            <a:rPr kumimoji="1" lang="en-US" altLang="ja-JP" sz="900"/>
            <a:t>1</a:t>
          </a:r>
          <a:r>
            <a:rPr kumimoji="1" lang="ja-JP" altLang="en-US" sz="900"/>
            <a:t>部提出して下さい。</a:t>
          </a:r>
          <a:endParaRPr kumimoji="1" lang="en-US" altLang="ja-JP" sz="900"/>
        </a:p>
        <a:p>
          <a:pPr algn="l">
            <a:lnSpc>
              <a:spcPts val="1100"/>
            </a:lnSpc>
          </a:pPr>
          <a:r>
            <a:rPr kumimoji="1" lang="ja-JP" altLang="en-US" sz="900"/>
            <a:t>　　   ④ 「</a:t>
          </a:r>
          <a:r>
            <a:rPr kumimoji="1" lang="ja-JP" altLang="ja-JP" sz="900">
              <a:solidFill>
                <a:schemeClr val="tx1"/>
              </a:solidFill>
              <a:effectLst/>
              <a:latin typeface="+mn-lt"/>
              <a:ea typeface="+mn-ea"/>
              <a:cs typeface="+mn-cs"/>
            </a:rPr>
            <a:t>②</a:t>
          </a:r>
          <a:r>
            <a:rPr kumimoji="1" lang="ja-JP" altLang="en-US" sz="900">
              <a:solidFill>
                <a:schemeClr val="tx1"/>
              </a:solidFill>
              <a:effectLst/>
              <a:latin typeface="+mn-lt"/>
              <a:ea typeface="+mn-ea"/>
              <a:cs typeface="+mn-cs"/>
            </a:rPr>
            <a:t>提出用」の</a:t>
          </a:r>
          <a:r>
            <a:rPr kumimoji="1" lang="ja-JP" altLang="en-US" sz="900"/>
            <a:t>●印箇所は記入しないで下さい。</a:t>
          </a:r>
          <a:endParaRPr kumimoji="1" lang="en-US" altLang="ja-JP" sz="900"/>
        </a:p>
        <a:p>
          <a:pPr algn="l">
            <a:lnSpc>
              <a:spcPts val="1100"/>
            </a:lnSpc>
          </a:pPr>
          <a:r>
            <a:rPr kumimoji="1" lang="ja-JP" altLang="en-US" sz="900"/>
            <a:t>　　   ⑤ 軽減税率対象商品には「</a:t>
          </a:r>
          <a:r>
            <a:rPr kumimoji="1" lang="en-US" altLang="ja-JP" sz="900"/>
            <a:t>※</a:t>
          </a:r>
          <a:r>
            <a:rPr kumimoji="1" lang="ja-JP" altLang="en-US" sz="900"/>
            <a:t>」項目に「</a:t>
          </a:r>
          <a:r>
            <a:rPr kumimoji="1" lang="en-US" altLang="ja-JP" sz="900"/>
            <a:t>※</a:t>
          </a:r>
          <a:r>
            <a:rPr kumimoji="1" lang="ja-JP" altLang="en-US" sz="900"/>
            <a:t>」を、非（不）課税対象商品には「</a:t>
          </a:r>
          <a:r>
            <a:rPr kumimoji="1" lang="en-US" altLang="ja-JP" sz="900"/>
            <a:t>※</a:t>
          </a:r>
          <a:r>
            <a:rPr kumimoji="1" lang="ja-JP" altLang="en-US" sz="900"/>
            <a:t>」項目に「〇」を選択してください。</a:t>
          </a:r>
        </a:p>
      </xdr:txBody>
    </xdr:sp>
    <xdr:clientData/>
  </xdr:oneCellAnchor>
  <xdr:oneCellAnchor>
    <xdr:from>
      <xdr:col>40</xdr:col>
      <xdr:colOff>338136</xdr:colOff>
      <xdr:row>4</xdr:row>
      <xdr:rowOff>91278</xdr:rowOff>
    </xdr:from>
    <xdr:ext cx="325730" cy="328423"/>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320336" y="796128"/>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mc:AlternateContent xmlns:mc="http://schemas.openxmlformats.org/markup-compatibility/2006">
    <mc:Choice xmlns:a14="http://schemas.microsoft.com/office/drawing/2010/main" Requires="a14">
      <xdr:twoCellAnchor editAs="oneCell">
        <xdr:from>
          <xdr:col>28</xdr:col>
          <xdr:colOff>47625</xdr:colOff>
          <xdr:row>3</xdr:row>
          <xdr:rowOff>200025</xdr:rowOff>
        </xdr:from>
        <xdr:to>
          <xdr:col>29</xdr:col>
          <xdr:colOff>57150</xdr:colOff>
          <xdr:row>5</xdr:row>
          <xdr:rowOff>47625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40</xdr:col>
      <xdr:colOff>338136</xdr:colOff>
      <xdr:row>42</xdr:row>
      <xdr:rowOff>91278</xdr:rowOff>
    </xdr:from>
    <xdr:ext cx="325730" cy="328423"/>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0320336" y="8673303"/>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mc:AlternateContent xmlns:mc="http://schemas.openxmlformats.org/markup-compatibility/2006">
    <mc:Choice xmlns:a14="http://schemas.microsoft.com/office/drawing/2010/main" Requires="a14">
      <xdr:twoCellAnchor editAs="oneCell">
        <xdr:from>
          <xdr:col>28</xdr:col>
          <xdr:colOff>47625</xdr:colOff>
          <xdr:row>41</xdr:row>
          <xdr:rowOff>200025</xdr:rowOff>
        </xdr:from>
        <xdr:to>
          <xdr:col>29</xdr:col>
          <xdr:colOff>57150</xdr:colOff>
          <xdr:row>43</xdr:row>
          <xdr:rowOff>47625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29</xdr:col>
      <xdr:colOff>57150</xdr:colOff>
      <xdr:row>37</xdr:row>
      <xdr:rowOff>142876</xdr:rowOff>
    </xdr:from>
    <xdr:to>
      <xdr:col>31</xdr:col>
      <xdr:colOff>152400</xdr:colOff>
      <xdr:row>41</xdr:row>
      <xdr:rowOff>66676</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715125" y="7867651"/>
          <a:ext cx="514350" cy="514350"/>
        </a:xfrm>
        <a:prstGeom prst="rect">
          <a:avLst/>
        </a:prstGeom>
      </xdr:spPr>
    </xdr:pic>
    <xdr:clientData/>
  </xdr:twoCellAnchor>
  <xdr:twoCellAnchor>
    <xdr:from>
      <xdr:col>42</xdr:col>
      <xdr:colOff>447674</xdr:colOff>
      <xdr:row>1</xdr:row>
      <xdr:rowOff>95249</xdr:rowOff>
    </xdr:from>
    <xdr:to>
      <xdr:col>52</xdr:col>
      <xdr:colOff>76200</xdr:colOff>
      <xdr:row>33</xdr:row>
      <xdr:rowOff>28576</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11096624" y="219074"/>
          <a:ext cx="6486526" cy="6677027"/>
        </a:xfrm>
        <a:prstGeom prst="rect">
          <a:avLst/>
        </a:prstGeom>
        <a:solidFill>
          <a:schemeClr val="bg1"/>
        </a:solidFill>
        <a:ln w="349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en-US" altLang="ja-JP" sz="1400" b="1" kern="700" spc="-50" baseline="0">
              <a:solidFill>
                <a:sysClr val="windowText" lastClr="000000"/>
              </a:solidFill>
              <a:latin typeface="游ゴシック 本文"/>
            </a:rPr>
            <a:t>【</a:t>
          </a:r>
          <a:r>
            <a:rPr kumimoji="1" lang="ja-JP" altLang="en-US" sz="1400" b="1" kern="700" spc="-50" baseline="0">
              <a:solidFill>
                <a:sysClr val="windowText" lastClr="000000"/>
              </a:solidFill>
              <a:latin typeface="游ゴシック 本文"/>
            </a:rPr>
            <a:t>入力時の注意点</a:t>
          </a:r>
          <a:r>
            <a:rPr kumimoji="1" lang="en-US" altLang="ja-JP" sz="1400" b="1" kern="700" spc="-50" baseline="0">
              <a:solidFill>
                <a:sysClr val="windowText" lastClr="000000"/>
              </a:solidFill>
              <a:latin typeface="游ゴシック 本文"/>
            </a:rPr>
            <a:t>】</a:t>
          </a:r>
        </a:p>
        <a:p>
          <a:pPr algn="l"/>
          <a:r>
            <a:rPr lang="ja-JP" altLang="en-US" sz="1100" b="0" i="0" u="none" strike="noStrike" kern="700" spc="-50" baseline="0">
              <a:solidFill>
                <a:sysClr val="windowText" lastClr="000000"/>
              </a:solidFill>
              <a:effectLst/>
              <a:latin typeface="游ゴシック 本文"/>
              <a:ea typeface="+mn-ea"/>
              <a:cs typeface="+mn-cs"/>
            </a:rPr>
            <a:t>　</a:t>
          </a:r>
          <a:r>
            <a:rPr lang="ja-JP" altLang="en-US" kern="700" spc="-50" baseline="0">
              <a:solidFill>
                <a:sysClr val="windowText" lastClr="000000"/>
              </a:solidFill>
              <a:latin typeface="游ゴシック 本文"/>
            </a:rPr>
            <a:t> </a:t>
          </a:r>
          <a:endParaRPr kumimoji="1" lang="en-US" altLang="ja-JP" sz="1100" kern="700" spc="-50" baseline="0">
            <a:solidFill>
              <a:sysClr val="windowText" lastClr="000000"/>
            </a:solidFill>
            <a:latin typeface="游ゴシック 本文"/>
          </a:endParaRPr>
        </a:p>
        <a:p>
          <a:pPr algn="l">
            <a:lnSpc>
              <a:spcPts val="1300"/>
            </a:lnSpc>
          </a:pPr>
          <a:r>
            <a:rPr kumimoji="1" lang="ja-JP" altLang="en-US" sz="1100" kern="700" spc="-50" baseline="0">
              <a:solidFill>
                <a:sysClr val="windowText" lastClr="000000"/>
              </a:solidFill>
              <a:latin typeface="游ゴシック 本文"/>
            </a:rPr>
            <a:t>　　　　</a:t>
          </a:r>
          <a:r>
            <a:rPr lang="ja-JP" altLang="en-US" sz="1100" b="0" i="0" u="none" strike="noStrike" kern="700" spc="-50" baseline="0">
              <a:solidFill>
                <a:sysClr val="windowText" lastClr="000000"/>
              </a:solidFill>
              <a:effectLst/>
              <a:latin typeface="游ゴシック 本文"/>
              <a:ea typeface="+mn-ea"/>
              <a:cs typeface="+mn-cs"/>
            </a:rPr>
            <a:t>　</a:t>
          </a:r>
          <a:r>
            <a:rPr lang="ja-JP" altLang="en-US" kern="700" spc="-50" baseline="0">
              <a:solidFill>
                <a:sysClr val="windowText" lastClr="000000"/>
              </a:solidFill>
              <a:latin typeface="游ゴシック 本文"/>
            </a:rPr>
            <a:t> </a:t>
          </a:r>
          <a:r>
            <a:rPr kumimoji="1" lang="ja-JP" altLang="en-US" sz="1100" kern="70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a:t>
          </a:r>
          <a:r>
            <a:rPr kumimoji="1" lang="ja-JP" altLang="en-US" sz="1600" b="1" kern="0" spc="-50" baseline="0">
              <a:solidFill>
                <a:sysClr val="windowText" lastClr="000000"/>
              </a:solidFill>
              <a:latin typeface="游ゴシック 本文"/>
            </a:rPr>
            <a:t>入力箇所　</a:t>
          </a:r>
          <a:endParaRPr kumimoji="1" lang="en-US" altLang="ja-JP" sz="1100" b="1" kern="0" spc="-50" baseline="0">
            <a:solidFill>
              <a:sysClr val="windowText" lastClr="000000"/>
            </a:solidFill>
            <a:latin typeface="游ゴシック 本文"/>
          </a:endParaRPr>
        </a:p>
        <a:p>
          <a:pPr algn="l">
            <a:lnSpc>
              <a:spcPts val="1300"/>
            </a:lnSpc>
          </a:pPr>
          <a:endParaRPr kumimoji="1" lang="en-US" altLang="ja-JP" sz="1100" kern="0" spc="-50" baseline="0">
            <a:solidFill>
              <a:sysClr val="windowText" lastClr="000000"/>
            </a:solidFill>
            <a:latin typeface="游ゴシック 本文"/>
          </a:endParaRPr>
        </a:p>
        <a:p>
          <a:r>
            <a:rPr kumimoji="1" lang="en-US" altLang="ja-JP" sz="1100" baseline="0">
              <a:solidFill>
                <a:sysClr val="windowText" lastClr="000000"/>
              </a:solidFill>
              <a:effectLst/>
              <a:latin typeface="游ゴシック 本文"/>
              <a:ea typeface="+mn-ea"/>
              <a:cs typeface="+mn-cs"/>
            </a:rPr>
            <a:t>   </a:t>
          </a:r>
          <a:r>
            <a:rPr kumimoji="1" lang="ja-JP" altLang="ja-JP" sz="1100" b="1" baseline="0">
              <a:solidFill>
                <a:sysClr val="windowText" lastClr="000000"/>
              </a:solidFill>
              <a:effectLst/>
              <a:latin typeface="游ゴシック 本文"/>
              <a:ea typeface="+mn-ea"/>
              <a:cs typeface="+mn-cs"/>
            </a:rPr>
            <a:t>　</a:t>
          </a:r>
          <a:r>
            <a:rPr kumimoji="1" lang="ja-JP" altLang="en-US" sz="1100" b="1" u="sng" baseline="0">
              <a:solidFill>
                <a:sysClr val="windowText" lastClr="000000"/>
              </a:solidFill>
              <a:effectLst/>
              <a:latin typeface="游ゴシック 本文"/>
              <a:ea typeface="+mn-ea"/>
              <a:cs typeface="+mn-cs"/>
            </a:rPr>
            <a:t>１</a:t>
          </a:r>
          <a:r>
            <a:rPr kumimoji="1" lang="ja-JP" altLang="ja-JP" sz="1100" b="1" u="sng" baseline="0">
              <a:solidFill>
                <a:sysClr val="windowText" lastClr="000000"/>
              </a:solidFill>
              <a:effectLst/>
              <a:latin typeface="游ゴシック 本文"/>
              <a:ea typeface="+mn-ea"/>
              <a:cs typeface="+mn-cs"/>
            </a:rPr>
            <a:t>枚目（①業者控）</a:t>
          </a:r>
          <a:r>
            <a:rPr kumimoji="1" lang="ja-JP" altLang="en-US" sz="1100" b="1" u="sng" baseline="0">
              <a:solidFill>
                <a:sysClr val="windowText" lastClr="000000"/>
              </a:solidFill>
              <a:effectLst/>
              <a:latin typeface="游ゴシック 本文"/>
              <a:ea typeface="+mn-ea"/>
              <a:cs typeface="+mn-cs"/>
            </a:rPr>
            <a:t>の上記入力箇所</a:t>
          </a:r>
          <a:r>
            <a:rPr kumimoji="1" lang="ja-JP" altLang="ja-JP" sz="1100" b="1" u="sng" baseline="0">
              <a:solidFill>
                <a:sysClr val="windowText" lastClr="000000"/>
              </a:solidFill>
              <a:effectLst/>
              <a:latin typeface="游ゴシック 本文"/>
              <a:ea typeface="+mn-ea"/>
              <a:cs typeface="+mn-cs"/>
            </a:rPr>
            <a:t>に入力してください。</a:t>
          </a:r>
          <a:endParaRPr lang="ja-JP" altLang="ja-JP">
            <a:solidFill>
              <a:sysClr val="windowText" lastClr="000000"/>
            </a:solidFill>
            <a:effectLst/>
            <a:latin typeface="游ゴシック 本文"/>
          </a:endParaRPr>
        </a:p>
        <a:p>
          <a:r>
            <a:rPr kumimoji="1" lang="ja-JP" altLang="ja-JP" sz="1100" baseline="0">
              <a:solidFill>
                <a:sysClr val="windowText" lastClr="000000"/>
              </a:solidFill>
              <a:effectLst/>
              <a:latin typeface="游ゴシック 本文"/>
              <a:ea typeface="+mn-ea"/>
              <a:cs typeface="+mn-cs"/>
            </a:rPr>
            <a:t>　</a:t>
          </a:r>
          <a:r>
            <a:rPr kumimoji="1" lang="en-US" altLang="ja-JP" sz="1100" baseline="0">
              <a:solidFill>
                <a:sysClr val="windowText" lastClr="000000"/>
              </a:solidFill>
              <a:effectLst/>
              <a:latin typeface="游ゴシック 本文"/>
              <a:ea typeface="+mn-ea"/>
              <a:cs typeface="+mn-cs"/>
            </a:rPr>
            <a:t>   </a:t>
          </a:r>
          <a:r>
            <a:rPr kumimoji="1" lang="ja-JP" altLang="ja-JP" sz="1100" baseline="0">
              <a:solidFill>
                <a:sysClr val="windowText" lastClr="000000"/>
              </a:solidFill>
              <a:effectLst/>
              <a:latin typeface="+mn-lt"/>
              <a:ea typeface="+mn-ea"/>
              <a:cs typeface="+mn-cs"/>
            </a:rPr>
            <a:t>２枚目（②</a:t>
          </a:r>
          <a:r>
            <a:rPr kumimoji="1" lang="ja-JP" altLang="en-US" sz="1100" baseline="0">
              <a:solidFill>
                <a:sysClr val="windowText" lastClr="000000"/>
              </a:solidFill>
              <a:effectLst/>
              <a:latin typeface="+mn-lt"/>
              <a:ea typeface="+mn-ea"/>
              <a:cs typeface="+mn-cs"/>
            </a:rPr>
            <a:t>提出用</a:t>
          </a:r>
          <a:r>
            <a:rPr kumimoji="1" lang="ja-JP" altLang="ja-JP" sz="1100" baseline="0">
              <a:solidFill>
                <a:sysClr val="windowText" lastClr="000000"/>
              </a:solidFill>
              <a:effectLst/>
              <a:latin typeface="+mn-lt"/>
              <a:ea typeface="+mn-ea"/>
              <a:cs typeface="+mn-cs"/>
            </a:rPr>
            <a:t>）は自動作成されます。</a:t>
          </a:r>
          <a:endParaRPr lang="ja-JP" altLang="ja-JP">
            <a:solidFill>
              <a:sysClr val="windowText" lastClr="000000"/>
            </a:solidFill>
            <a:effectLst/>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・請求先　　・・・請求先の営業所を プルダウン 　  より選択してください。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・登録番号　・・・免税事業者の企業様はチェックボックス「　　」に</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チェックを入れてください。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・口座番号　・・・「当座」又は「普通」をプルダウン　   より選択してください。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手書きにて使用される場合には「当座・普通」の該当項目を囲んでください。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b="1" kern="0" spc="-50" baseline="0">
              <a:solidFill>
                <a:sysClr val="windowText" lastClr="000000"/>
              </a:solidFill>
              <a:latin typeface="游ゴシック 本文"/>
            </a:rPr>
            <a:t>　</a:t>
          </a:r>
          <a:r>
            <a:rPr kumimoji="1" lang="ja-JP" altLang="en-US" sz="1100" b="0" kern="0" spc="-50" baseline="0">
              <a:solidFill>
                <a:sysClr val="windowText" lastClr="000000"/>
              </a:solidFill>
              <a:latin typeface="游ゴシック 本文"/>
            </a:rPr>
            <a:t>・</a:t>
          </a:r>
          <a:r>
            <a:rPr kumimoji="1" lang="en-US" altLang="ja-JP" sz="1600" b="1" kern="0" spc="-50" baseline="0">
              <a:solidFill>
                <a:srgbClr val="FF0000"/>
              </a:solidFill>
              <a:latin typeface="游ゴシック 本文"/>
            </a:rPr>
            <a:t>※</a:t>
          </a:r>
          <a:r>
            <a:rPr kumimoji="1" lang="ja-JP" altLang="en-US" sz="1100" b="0" kern="0" spc="-50" baseline="0">
              <a:solidFill>
                <a:srgbClr val="FF0000"/>
              </a:solidFill>
              <a:latin typeface="游ゴシック 本文"/>
            </a:rPr>
            <a:t> </a:t>
          </a:r>
          <a:r>
            <a:rPr kumimoji="1" lang="ja-JP" altLang="en-US" sz="1100" b="0" kern="0" spc="-50" baseline="0">
              <a:solidFill>
                <a:sysClr val="windowText" lastClr="000000"/>
              </a:solidFill>
              <a:latin typeface="游ゴシック 本文"/>
            </a:rPr>
            <a:t>項目　 ・・・</a:t>
          </a:r>
          <a:r>
            <a:rPr kumimoji="1" lang="ja-JP" altLang="en-US" sz="1100" kern="0" spc="-50" baseline="0">
              <a:solidFill>
                <a:sysClr val="windowText" lastClr="000000"/>
              </a:solidFill>
              <a:latin typeface="游ゴシック 本文"/>
            </a:rPr>
            <a:t>軽減税率対象商品にはプルダウン　   より「  </a:t>
          </a:r>
          <a:r>
            <a:rPr kumimoji="1" lang="en-US" altLang="ja-JP" sz="1100" kern="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」を選択してください。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非（不）課税対象商品にはプルダウン　   より「  〇  」を選択してください。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  </a:t>
          </a:r>
          <a:r>
            <a:rPr kumimoji="1" lang="en-US" altLang="ja-JP" sz="1100" kern="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」及び、「  〇  」は手入力でも差し支えありません。</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marR="0" lvl="0" indent="0" algn="l" defTabSz="914400" eaLnBrk="1" fontAlgn="auto" latinLnBrk="0" hangingPunct="1">
            <a:lnSpc>
              <a:spcPts val="1500"/>
            </a:lnSpc>
            <a:spcBef>
              <a:spcPts val="0"/>
            </a:spcBef>
            <a:spcAft>
              <a:spcPts val="0"/>
            </a:spcAft>
            <a:buClrTx/>
            <a:buSzTx/>
            <a:buFont typeface="Arial" panose="020B0604020202020204" pitchFamily="34" charset="0"/>
            <a:buNone/>
            <a:tabLst/>
            <a:defRPr/>
          </a:pPr>
          <a:r>
            <a:rPr kumimoji="1" lang="ja-JP" altLang="en-US" sz="1100" kern="0" spc="-50" baseline="0">
              <a:solidFill>
                <a:sysClr val="windowText" lastClr="000000"/>
              </a:solidFill>
              <a:latin typeface="游ゴシック 本文"/>
            </a:rPr>
            <a:t>　・</a:t>
          </a:r>
          <a:r>
            <a:rPr kumimoji="1" lang="ja-JP" altLang="ja-JP" sz="1100" baseline="0">
              <a:solidFill>
                <a:sysClr val="windowText" lastClr="000000"/>
              </a:solidFill>
              <a:effectLst/>
              <a:latin typeface="游ゴシック 本文"/>
              <a:ea typeface="+mn-ea"/>
              <a:cs typeface="+mn-cs"/>
            </a:rPr>
            <a:t>内　訳</a:t>
          </a:r>
          <a:r>
            <a:rPr kumimoji="1" lang="ja-JP" altLang="ja-JP" sz="1100" b="0" baseline="0">
              <a:solidFill>
                <a:sysClr val="windowText" lastClr="000000"/>
              </a:solidFill>
              <a:effectLst/>
              <a:latin typeface="游ゴシック 本文"/>
              <a:ea typeface="+mn-ea"/>
              <a:cs typeface="+mn-cs"/>
            </a:rPr>
            <a:t>   </a:t>
          </a:r>
          <a:r>
            <a:rPr kumimoji="1" lang="ja-JP" altLang="en-US" sz="1100" b="0" baseline="0">
              <a:solidFill>
                <a:sysClr val="windowText" lastClr="000000"/>
              </a:solidFill>
              <a:effectLst/>
              <a:latin typeface="游ゴシック 本文"/>
              <a:ea typeface="+mn-ea"/>
              <a:cs typeface="+mn-cs"/>
            </a:rPr>
            <a:t>　</a:t>
          </a:r>
          <a:r>
            <a:rPr kumimoji="1" lang="ja-JP" altLang="ja-JP" sz="1100" baseline="0">
              <a:solidFill>
                <a:sysClr val="windowText" lastClr="000000"/>
              </a:solidFill>
              <a:effectLst/>
              <a:latin typeface="游ゴシック 本文"/>
              <a:ea typeface="+mn-ea"/>
              <a:cs typeface="+mn-cs"/>
            </a:rPr>
            <a:t>・・・</a:t>
          </a:r>
          <a:r>
            <a:rPr kumimoji="1" lang="ja-JP" altLang="ja-JP" sz="1100" b="0" baseline="0">
              <a:solidFill>
                <a:sysClr val="windowText" lastClr="000000"/>
              </a:solidFill>
              <a:effectLst/>
              <a:latin typeface="游ゴシック 本文"/>
              <a:ea typeface="+mn-ea"/>
              <a:cs typeface="+mn-cs"/>
            </a:rPr>
            <a:t>基本的には </a:t>
          </a:r>
          <a:r>
            <a:rPr kumimoji="1" lang="ja-JP" altLang="ja-JP" sz="1100" b="1" u="sng" baseline="0">
              <a:solidFill>
                <a:srgbClr val="FF0000"/>
              </a:solidFill>
              <a:effectLst/>
              <a:latin typeface="游ゴシック 本文"/>
              <a:ea typeface="+mn-ea"/>
              <a:cs typeface="+mn-cs"/>
            </a:rPr>
            <a:t>別紙明細のとおりではなく</a:t>
          </a:r>
          <a:r>
            <a:rPr kumimoji="1" lang="ja-JP" altLang="ja-JP" sz="1100" b="1" baseline="0">
              <a:solidFill>
                <a:srgbClr val="FF0000"/>
              </a:solidFill>
              <a:effectLst/>
              <a:latin typeface="游ゴシック 本文"/>
              <a:ea typeface="+mn-ea"/>
              <a:cs typeface="+mn-cs"/>
            </a:rPr>
            <a:t> </a:t>
          </a:r>
          <a:r>
            <a:rPr kumimoji="1" lang="ja-JP" altLang="ja-JP" sz="1100" b="0" baseline="0">
              <a:solidFill>
                <a:sysClr val="windowText" lastClr="000000"/>
              </a:solidFill>
              <a:effectLst/>
              <a:latin typeface="游ゴシック 本文"/>
              <a:ea typeface="+mn-ea"/>
              <a:cs typeface="+mn-cs"/>
            </a:rPr>
            <a:t>１行ずつ詳細をご入力ください。</a:t>
          </a:r>
          <a:endParaRPr lang="ja-JP" altLang="ja-JP">
            <a:solidFill>
              <a:sysClr val="windowText" lastClr="000000"/>
            </a:solidFill>
            <a:effectLst/>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a:t>
          </a:r>
          <a:r>
            <a:rPr kumimoji="1" lang="ja-JP" altLang="en-US" sz="1100" u="dbl" kern="0" spc="-50" baseline="0">
              <a:solidFill>
                <a:sysClr val="windowText" lastClr="000000"/>
              </a:solidFill>
              <a:latin typeface="游ゴシック 本文"/>
            </a:rPr>
            <a:t>「</a:t>
          </a:r>
          <a:r>
            <a:rPr kumimoji="1" lang="ja-JP" altLang="en-US" sz="1100" b="1" u="sng" kern="0" spc="-50" baseline="0">
              <a:solidFill>
                <a:sysClr val="windowText" lastClr="000000"/>
              </a:solidFill>
              <a:latin typeface="游ゴシック 本文"/>
            </a:rPr>
            <a:t>消費税」は</a:t>
          </a:r>
          <a:r>
            <a:rPr kumimoji="1" lang="en-US" altLang="ja-JP" sz="1100" b="1" u="sng" kern="0" spc="-50" baseline="0">
              <a:solidFill>
                <a:sysClr val="windowText" lastClr="000000"/>
              </a:solidFill>
              <a:latin typeface="游ゴシック 本文"/>
            </a:rPr>
            <a:t>8</a:t>
          </a:r>
          <a:r>
            <a:rPr kumimoji="1" lang="ja-JP" altLang="en-US" sz="1100" b="1" u="sng" kern="0" spc="-50" baseline="0">
              <a:solidFill>
                <a:sysClr val="windowText" lastClr="000000"/>
              </a:solidFill>
              <a:latin typeface="游ゴシック 本文"/>
            </a:rPr>
            <a:t>％・</a:t>
          </a:r>
          <a:r>
            <a:rPr kumimoji="1" lang="en-US" altLang="ja-JP" sz="1100" b="1" u="sng" kern="0" spc="-50" baseline="0">
              <a:solidFill>
                <a:sysClr val="windowText" lastClr="000000"/>
              </a:solidFill>
              <a:latin typeface="游ゴシック 本文"/>
            </a:rPr>
            <a:t>10</a:t>
          </a:r>
          <a:r>
            <a:rPr kumimoji="1" lang="ja-JP" altLang="en-US" sz="1100" b="1" u="sng" kern="0" spc="-50" baseline="0">
              <a:solidFill>
                <a:sysClr val="windowText" lastClr="000000"/>
              </a:solidFill>
              <a:latin typeface="游ゴシック 本文"/>
            </a:rPr>
            <a:t>％ともに小数点以下切り捨て</a:t>
          </a:r>
          <a:r>
            <a:rPr kumimoji="1" lang="ja-JP" altLang="en-US" sz="1100" b="0" kern="0" spc="-50" baseline="0">
              <a:solidFill>
                <a:sysClr val="windowText" lastClr="000000"/>
              </a:solidFill>
              <a:latin typeface="游ゴシック 本文"/>
            </a:rPr>
            <a:t>に</a:t>
          </a:r>
          <a:endParaRPr kumimoji="1" lang="en-US" altLang="ja-JP" sz="1100" b="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b="0" kern="0" spc="-50" baseline="0">
              <a:solidFill>
                <a:sysClr val="windowText" lastClr="000000"/>
              </a:solidFill>
              <a:latin typeface="游ゴシック 本文"/>
            </a:rPr>
            <a:t>　　　　　　　　　　　　なっております。</a:t>
          </a:r>
          <a:endParaRPr kumimoji="1" lang="en-US" altLang="ja-JP" sz="1100" b="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小数点以下を四捨五入・切り上げするにあたり、</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消費税を変更する場合には関数を消して直接ご入力下さい。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400" b="1"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en-US" altLang="ja-JP" sz="1400" b="1" kern="0" spc="0" baseline="0">
              <a:solidFill>
                <a:sysClr val="windowText" lastClr="000000"/>
              </a:solidFill>
              <a:latin typeface="游ゴシック 本文"/>
            </a:rPr>
            <a:t>【</a:t>
          </a:r>
          <a:r>
            <a:rPr kumimoji="1" lang="ja-JP" altLang="en-US" sz="1400" b="1" kern="0" spc="0" baseline="0">
              <a:solidFill>
                <a:sysClr val="windowText" lastClr="000000"/>
              </a:solidFill>
              <a:latin typeface="游ゴシック 本文"/>
            </a:rPr>
            <a:t>請求書が複数枚になる場合</a:t>
          </a:r>
          <a:r>
            <a:rPr kumimoji="1" lang="en-US" altLang="ja-JP" sz="1400" b="1" kern="0" spc="0" baseline="0">
              <a:solidFill>
                <a:sysClr val="windowText" lastClr="000000"/>
              </a:solidFill>
              <a:latin typeface="游ゴシック 本文"/>
            </a:rPr>
            <a:t>】</a:t>
          </a:r>
        </a:p>
        <a:p>
          <a:pPr marL="0" indent="0" algn="l">
            <a:lnSpc>
              <a:spcPts val="1500"/>
            </a:lnSpc>
            <a:buFont typeface="Arial" panose="020B0604020202020204" pitchFamily="34" charset="0"/>
            <a:buNone/>
          </a:pPr>
          <a:endParaRPr kumimoji="1" lang="en-US" altLang="ja-JP" sz="1100" b="1" kern="0" spc="0" baseline="0">
            <a:solidFill>
              <a:sysClr val="windowText" lastClr="000000"/>
            </a:solidFill>
            <a:latin typeface="游ゴシック 本文"/>
          </a:endParaRPr>
        </a:p>
        <a:p>
          <a:pPr>
            <a:lnSpc>
              <a:spcPts val="1500"/>
            </a:lnSpc>
          </a:pPr>
          <a:r>
            <a:rPr kumimoji="1" lang="ja-JP" altLang="ja-JP" sz="1100" b="0"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2</a:t>
          </a:r>
          <a:r>
            <a:rPr kumimoji="1" lang="ja-JP" altLang="ja-JP" sz="1100" b="0" u="sng" baseline="0">
              <a:solidFill>
                <a:sysClr val="windowText" lastClr="000000"/>
              </a:solidFill>
              <a:effectLst/>
              <a:latin typeface="+mn-lt"/>
              <a:ea typeface="+mn-ea"/>
              <a:cs typeface="+mn-cs"/>
            </a:rPr>
            <a:t>枚目の請求書は</a:t>
          </a:r>
          <a:r>
            <a:rPr kumimoji="1" lang="en-US" altLang="ja-JP" sz="1100" b="0" u="sng" baseline="0">
              <a:solidFill>
                <a:sysClr val="windowText" lastClr="000000"/>
              </a:solidFill>
              <a:effectLst/>
              <a:latin typeface="+mn-lt"/>
              <a:ea typeface="+mn-ea"/>
              <a:cs typeface="+mn-cs"/>
            </a:rPr>
            <a:t>『ONE’S</a:t>
          </a:r>
          <a:r>
            <a:rPr kumimoji="1" lang="ja-JP" altLang="en-US" sz="1100" b="0" u="sng" baseline="0">
              <a:solidFill>
                <a:sysClr val="windowText" lastClr="000000"/>
              </a:solidFill>
              <a:effectLst/>
              <a:latin typeface="+mn-lt"/>
              <a:ea typeface="+mn-ea"/>
              <a:cs typeface="+mn-cs"/>
            </a:rPr>
            <a:t>レンタル </a:t>
          </a:r>
          <a:r>
            <a:rPr kumimoji="1" lang="ja-JP" altLang="ja-JP" sz="1100" b="0" u="sng" baseline="0">
              <a:solidFill>
                <a:sysClr val="windowText" lastClr="000000"/>
              </a:solidFill>
              <a:effectLst/>
              <a:latin typeface="+mn-lt"/>
              <a:ea typeface="+mn-ea"/>
              <a:cs typeface="+mn-cs"/>
            </a:rPr>
            <a:t>指定請求書（２）</a:t>
          </a:r>
          <a:r>
            <a:rPr kumimoji="1" lang="en-US" altLang="ja-JP" sz="1100" b="0" u="sng" baseline="0">
              <a:solidFill>
                <a:sysClr val="windowText" lastClr="000000"/>
              </a:solidFill>
              <a:effectLst/>
              <a:latin typeface="+mn-lt"/>
              <a:ea typeface="+mn-ea"/>
              <a:cs typeface="+mn-cs"/>
            </a:rPr>
            <a:t>』</a:t>
          </a:r>
          <a:r>
            <a:rPr kumimoji="1" lang="ja-JP" altLang="ja-JP" sz="1100" b="0" u="sng" baseline="0">
              <a:solidFill>
                <a:sysClr val="windowText" lastClr="000000"/>
              </a:solidFill>
              <a:effectLst/>
              <a:latin typeface="+mn-lt"/>
              <a:ea typeface="+mn-ea"/>
              <a:cs typeface="+mn-cs"/>
            </a:rPr>
            <a:t>のシートにご入力ください。</a:t>
          </a:r>
          <a:endParaRPr lang="ja-JP" altLang="ja-JP">
            <a:solidFill>
              <a:sysClr val="windowText" lastClr="000000"/>
            </a:solidFill>
            <a:effectLst/>
          </a:endParaRPr>
        </a:p>
        <a:p>
          <a:pPr>
            <a:lnSpc>
              <a:spcPts val="1500"/>
            </a:lnSpc>
          </a:pPr>
          <a:r>
            <a:rPr kumimoji="1" lang="ja-JP" altLang="ja-JP" sz="1100" b="0"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3</a:t>
          </a:r>
          <a:r>
            <a:rPr kumimoji="1" lang="ja-JP" altLang="ja-JP" sz="1100" b="0" u="sng" baseline="0">
              <a:solidFill>
                <a:sysClr val="windowText" lastClr="000000"/>
              </a:solidFill>
              <a:effectLst/>
              <a:latin typeface="+mn-lt"/>
              <a:ea typeface="+mn-ea"/>
              <a:cs typeface="+mn-cs"/>
            </a:rPr>
            <a:t>枚目以降は</a:t>
          </a:r>
          <a:r>
            <a:rPr kumimoji="1" lang="en-US" altLang="ja-JP" sz="1100" b="0" u="sng" baseline="0">
              <a:solidFill>
                <a:sysClr val="windowText" lastClr="000000"/>
              </a:solidFill>
              <a:effectLst/>
              <a:latin typeface="+mn-lt"/>
              <a:ea typeface="+mn-ea"/>
              <a:cs typeface="+mn-cs"/>
            </a:rPr>
            <a:t>『ONE’S</a:t>
          </a:r>
          <a:r>
            <a:rPr kumimoji="1" lang="ja-JP" altLang="en-US" sz="1100" b="0" u="sng" baseline="0">
              <a:solidFill>
                <a:sysClr val="windowText" lastClr="000000"/>
              </a:solidFill>
              <a:effectLst/>
              <a:latin typeface="+mn-lt"/>
              <a:ea typeface="+mn-ea"/>
              <a:cs typeface="+mn-cs"/>
            </a:rPr>
            <a:t>レンタル </a:t>
          </a:r>
          <a:r>
            <a:rPr kumimoji="1" lang="ja-JP" altLang="ja-JP" sz="1100" b="0" u="sng" baseline="0">
              <a:solidFill>
                <a:sysClr val="windowText" lastClr="000000"/>
              </a:solidFill>
              <a:effectLst/>
              <a:latin typeface="+mn-lt"/>
              <a:ea typeface="+mn-ea"/>
              <a:cs typeface="+mn-cs"/>
            </a:rPr>
            <a:t>指定請求書（２）</a:t>
          </a:r>
          <a:r>
            <a:rPr kumimoji="1" lang="en-US" altLang="ja-JP" sz="1100" b="0" u="sng" baseline="0">
              <a:solidFill>
                <a:sysClr val="windowText" lastClr="000000"/>
              </a:solidFill>
              <a:effectLst/>
              <a:latin typeface="+mn-lt"/>
              <a:ea typeface="+mn-ea"/>
              <a:cs typeface="+mn-cs"/>
            </a:rPr>
            <a:t>』</a:t>
          </a:r>
          <a:r>
            <a:rPr kumimoji="1" lang="ja-JP" altLang="ja-JP" sz="1100" b="0" u="sng" baseline="0">
              <a:solidFill>
                <a:sysClr val="windowText" lastClr="000000"/>
              </a:solidFill>
              <a:effectLst/>
              <a:latin typeface="+mn-lt"/>
              <a:ea typeface="+mn-ea"/>
              <a:cs typeface="+mn-cs"/>
            </a:rPr>
            <a:t>のシートをコピーしてご使用ください。</a:t>
          </a:r>
          <a:endParaRPr lang="ja-JP" altLang="ja-JP">
            <a:solidFill>
              <a:sysClr val="windowText" lastClr="000000"/>
            </a:solidFill>
            <a:effectLst/>
          </a:endParaRPr>
        </a:p>
        <a:p>
          <a:pPr marL="0" indent="0" algn="l">
            <a:lnSpc>
              <a:spcPts val="1500"/>
            </a:lnSpc>
            <a:buFont typeface="Arial" panose="020B0604020202020204" pitchFamily="34" charset="0"/>
            <a:buNone/>
          </a:pPr>
          <a:endParaRPr kumimoji="1" lang="en-US" altLang="ja-JP" sz="1100" b="1" u="sng" kern="0" spc="0" baseline="0">
            <a:solidFill>
              <a:sysClr val="windowText" lastClr="000000"/>
            </a:solidFill>
            <a:effectLst/>
            <a:latin typeface="游ゴシック 本文"/>
            <a:ea typeface="+mn-ea"/>
            <a:cs typeface="+mn-cs"/>
          </a:endParaRPr>
        </a:p>
        <a:p>
          <a:pPr marL="0" indent="0" algn="l">
            <a:lnSpc>
              <a:spcPts val="1500"/>
            </a:lnSpc>
            <a:buFont typeface="Arial" panose="020B0604020202020204" pitchFamily="34" charset="0"/>
            <a:buNone/>
          </a:pPr>
          <a:endParaRPr kumimoji="1" lang="en-US" altLang="ja-JP" sz="1100" b="1" u="sng" kern="0" spc="0" baseline="0">
            <a:solidFill>
              <a:sysClr val="windowText" lastClr="000000"/>
            </a:solidFill>
          </a:endParaRPr>
        </a:p>
        <a:p>
          <a:pPr marL="0" indent="0" algn="l">
            <a:lnSpc>
              <a:spcPts val="1500"/>
            </a:lnSpc>
            <a:buFont typeface="Arial" panose="020B0604020202020204" pitchFamily="34" charset="0"/>
            <a:buNone/>
          </a:pPr>
          <a:endParaRPr kumimoji="1" lang="en-US" altLang="ja-JP" sz="1100" b="0" kern="0" spc="-50" baseline="0">
            <a:solidFill>
              <a:sysClr val="windowText" lastClr="000000"/>
            </a:solidFill>
          </a:endParaRPr>
        </a:p>
      </xdr:txBody>
    </xdr:sp>
    <xdr:clientData/>
  </xdr:twoCellAnchor>
  <xdr:twoCellAnchor>
    <xdr:from>
      <xdr:col>43</xdr:col>
      <xdr:colOff>76198</xdr:colOff>
      <xdr:row>4</xdr:row>
      <xdr:rowOff>114301</xdr:rowOff>
    </xdr:from>
    <xdr:to>
      <xdr:col>44</xdr:col>
      <xdr:colOff>254398</xdr:colOff>
      <xdr:row>8</xdr:row>
      <xdr:rowOff>5476</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1410948" y="790576"/>
          <a:ext cx="864000" cy="3960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76198</xdr:colOff>
      <xdr:row>25</xdr:row>
      <xdr:rowOff>133350</xdr:rowOff>
    </xdr:from>
    <xdr:to>
      <xdr:col>44</xdr:col>
      <xdr:colOff>254398</xdr:colOff>
      <xdr:row>26</xdr:row>
      <xdr:rowOff>186450</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11410948" y="4676775"/>
          <a:ext cx="864000" cy="39600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48</xdr:col>
          <xdr:colOff>314325</xdr:colOff>
          <xdr:row>18</xdr:row>
          <xdr:rowOff>85725</xdr:rowOff>
        </xdr:from>
        <xdr:to>
          <xdr:col>48</xdr:col>
          <xdr:colOff>600075</xdr:colOff>
          <xdr:row>19</xdr:row>
          <xdr:rowOff>57150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1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47</xdr:col>
      <xdr:colOff>228600</xdr:colOff>
      <xdr:row>14</xdr:row>
      <xdr:rowOff>18341</xdr:rowOff>
    </xdr:from>
    <xdr:to>
      <xdr:col>47</xdr:col>
      <xdr:colOff>400050</xdr:colOff>
      <xdr:row>17</xdr:row>
      <xdr:rowOff>9525</xdr:rowOff>
    </xdr:to>
    <xdr:pic>
      <xdr:nvPicPr>
        <xdr:cNvPr id="19" name="図 18">
          <a:extLst>
            <a:ext uri="{FF2B5EF4-FFF2-40B4-BE49-F238E27FC236}">
              <a16:creationId xmlns:a16="http://schemas.microsoft.com/office/drawing/2014/main" id="{00000000-0008-0000-0100-000013000000}"/>
            </a:ext>
          </a:extLst>
        </xdr:cNvPr>
        <xdr:cNvPicPr>
          <a:picLocks noChangeAspect="1"/>
        </xdr:cNvPicPr>
      </xdr:nvPicPr>
      <xdr:blipFill rotWithShape="1">
        <a:blip xmlns:r="http://schemas.openxmlformats.org/officeDocument/2006/relationships" r:embed="rId2"/>
        <a:srcRect l="1827" t="1" r="-1" b="6896"/>
        <a:stretch/>
      </xdr:blipFill>
      <xdr:spPr>
        <a:xfrm>
          <a:off x="14306550" y="1942391"/>
          <a:ext cx="171450" cy="172159"/>
        </a:xfrm>
        <a:prstGeom prst="rect">
          <a:avLst/>
        </a:prstGeom>
      </xdr:spPr>
    </xdr:pic>
    <xdr:clientData/>
  </xdr:twoCellAnchor>
  <xdr:twoCellAnchor editAs="oneCell">
    <xdr:from>
      <xdr:col>48</xdr:col>
      <xdr:colOff>57150</xdr:colOff>
      <xdr:row>22</xdr:row>
      <xdr:rowOff>142166</xdr:rowOff>
    </xdr:from>
    <xdr:to>
      <xdr:col>48</xdr:col>
      <xdr:colOff>228600</xdr:colOff>
      <xdr:row>22</xdr:row>
      <xdr:rowOff>314325</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rotWithShape="1">
        <a:blip xmlns:r="http://schemas.openxmlformats.org/officeDocument/2006/relationships" r:embed="rId2"/>
        <a:srcRect l="1827" t="1" r="-1" b="6896"/>
        <a:stretch/>
      </xdr:blipFill>
      <xdr:spPr>
        <a:xfrm>
          <a:off x="14820900" y="3656891"/>
          <a:ext cx="171450" cy="172159"/>
        </a:xfrm>
        <a:prstGeom prst="rect">
          <a:avLst/>
        </a:prstGeom>
      </xdr:spPr>
    </xdr:pic>
    <xdr:clientData/>
  </xdr:twoCellAnchor>
  <xdr:twoCellAnchor editAs="oneCell">
    <xdr:from>
      <xdr:col>47</xdr:col>
      <xdr:colOff>600075</xdr:colOff>
      <xdr:row>20</xdr:row>
      <xdr:rowOff>37391</xdr:rowOff>
    </xdr:from>
    <xdr:to>
      <xdr:col>48</xdr:col>
      <xdr:colOff>85725</xdr:colOff>
      <xdr:row>20</xdr:row>
      <xdr:rowOff>209550</xdr:rowOff>
    </xdr:to>
    <xdr:pic>
      <xdr:nvPicPr>
        <xdr:cNvPr id="21" name="図 20">
          <a:extLst>
            <a:ext uri="{FF2B5EF4-FFF2-40B4-BE49-F238E27FC236}">
              <a16:creationId xmlns:a16="http://schemas.microsoft.com/office/drawing/2014/main" id="{00000000-0008-0000-0100-000015000000}"/>
            </a:ext>
          </a:extLst>
        </xdr:cNvPr>
        <xdr:cNvPicPr>
          <a:picLocks noChangeAspect="1"/>
        </xdr:cNvPicPr>
      </xdr:nvPicPr>
      <xdr:blipFill rotWithShape="1">
        <a:blip xmlns:r="http://schemas.openxmlformats.org/officeDocument/2006/relationships" r:embed="rId2"/>
        <a:srcRect l="1827" t="1" r="-1" b="6896"/>
        <a:stretch/>
      </xdr:blipFill>
      <xdr:spPr>
        <a:xfrm>
          <a:off x="14678025" y="2866316"/>
          <a:ext cx="171450" cy="172159"/>
        </a:xfrm>
        <a:prstGeom prst="rect">
          <a:avLst/>
        </a:prstGeom>
      </xdr:spPr>
    </xdr:pic>
    <xdr:clientData/>
  </xdr:twoCellAnchor>
  <xdr:twoCellAnchor editAs="oneCell">
    <xdr:from>
      <xdr:col>47</xdr:col>
      <xdr:colOff>457200</xdr:colOff>
      <xdr:row>21</xdr:row>
      <xdr:rowOff>275516</xdr:rowOff>
    </xdr:from>
    <xdr:to>
      <xdr:col>47</xdr:col>
      <xdr:colOff>628650</xdr:colOff>
      <xdr:row>22</xdr:row>
      <xdr:rowOff>104775</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2"/>
        <a:srcRect l="1827" t="1" r="-1" b="6896"/>
        <a:stretch/>
      </xdr:blipFill>
      <xdr:spPr>
        <a:xfrm>
          <a:off x="14535150" y="3447341"/>
          <a:ext cx="171450" cy="172159"/>
        </a:xfrm>
        <a:prstGeom prst="rect">
          <a:avLst/>
        </a:prstGeom>
      </xdr:spPr>
    </xdr:pic>
    <xdr:clientData/>
  </xdr:twoCellAnchor>
  <xdr:twoCellAnchor editAs="oneCell">
    <xdr:from>
      <xdr:col>48</xdr:col>
      <xdr:colOff>190501</xdr:colOff>
      <xdr:row>17</xdr:row>
      <xdr:rowOff>57150</xdr:rowOff>
    </xdr:from>
    <xdr:to>
      <xdr:col>49</xdr:col>
      <xdr:colOff>66675</xdr:colOff>
      <xdr:row>19</xdr:row>
      <xdr:rowOff>152400</xdr:rowOff>
    </xdr:to>
    <xdr:pic>
      <xdr:nvPicPr>
        <xdr:cNvPr id="23" name="図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14954251" y="2162175"/>
          <a:ext cx="561974" cy="476250"/>
        </a:xfrm>
        <a:prstGeom prst="rect">
          <a:avLst/>
        </a:prstGeom>
      </xdr:spPr>
    </xdr:pic>
    <xdr:clientData/>
  </xdr:twoCellAnchor>
  <xdr:oneCellAnchor>
    <xdr:from>
      <xdr:col>40</xdr:col>
      <xdr:colOff>338136</xdr:colOff>
      <xdr:row>4</xdr:row>
      <xdr:rowOff>91278</xdr:rowOff>
    </xdr:from>
    <xdr:ext cx="325730" cy="328423"/>
    <xdr:sp macro="" textlink="">
      <xdr:nvSpPr>
        <xdr:cNvPr id="5" name="テキスト ボックス 4">
          <a:extLst>
            <a:ext uri="{FF2B5EF4-FFF2-40B4-BE49-F238E27FC236}">
              <a16:creationId xmlns:a16="http://schemas.microsoft.com/office/drawing/2014/main" id="{FCDF9E2C-5899-4847-8CEF-42A3636670B5}"/>
            </a:ext>
          </a:extLst>
        </xdr:cNvPr>
        <xdr:cNvSpPr txBox="1"/>
      </xdr:nvSpPr>
      <xdr:spPr>
        <a:xfrm>
          <a:off x="10320336" y="767553"/>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32</xdr:row>
      <xdr:rowOff>85726</xdr:rowOff>
    </xdr:from>
    <xdr:ext cx="6829424" cy="790574"/>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0" y="6886576"/>
          <a:ext cx="6829424" cy="790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lnSpc>
              <a:spcPts val="1100"/>
            </a:lnSpc>
          </a:pPr>
          <a:r>
            <a:rPr kumimoji="1" lang="en-US" altLang="ja-JP" sz="900"/>
            <a:t>(</a:t>
          </a:r>
          <a:r>
            <a:rPr kumimoji="1" lang="ja-JP" altLang="en-US" sz="900"/>
            <a:t>注</a:t>
          </a:r>
          <a:r>
            <a:rPr kumimoji="1" lang="en-US" altLang="ja-JP" sz="900"/>
            <a:t>)</a:t>
          </a:r>
          <a:r>
            <a:rPr kumimoji="1" lang="ja-JP" altLang="en-US" sz="900"/>
            <a:t>　① 請求書は毎月末締め、翌月</a:t>
          </a:r>
          <a:r>
            <a:rPr kumimoji="1" lang="en-US" altLang="ja-JP" sz="900"/>
            <a:t>5</a:t>
          </a:r>
          <a:r>
            <a:rPr kumimoji="1" lang="ja-JP" altLang="en-US" sz="900"/>
            <a:t>日必着するようご提出下さい。</a:t>
          </a:r>
          <a:endParaRPr kumimoji="1" lang="en-US" altLang="ja-JP" sz="900"/>
        </a:p>
        <a:p>
          <a:pPr algn="l">
            <a:lnSpc>
              <a:spcPts val="1100"/>
            </a:lnSpc>
          </a:pPr>
          <a:r>
            <a:rPr kumimoji="1" lang="ja-JP" altLang="en-US" sz="900"/>
            <a:t>　　   ② </a:t>
          </a:r>
          <a:r>
            <a:rPr kumimoji="1" lang="en-US" altLang="ja-JP" sz="900"/>
            <a:t>5</a:t>
          </a:r>
          <a:r>
            <a:rPr kumimoji="1" lang="ja-JP" altLang="en-US" sz="900"/>
            <a:t>日迄に到着しない場合は次回の支払になります為、念意</a:t>
          </a:r>
          <a:endParaRPr kumimoji="1" lang="en-US" altLang="ja-JP" sz="900"/>
        </a:p>
        <a:p>
          <a:pPr algn="l">
            <a:lnSpc>
              <a:spcPts val="1100"/>
            </a:lnSpc>
          </a:pPr>
          <a:r>
            <a:rPr kumimoji="1" lang="ja-JP" altLang="en-US" sz="900"/>
            <a:t>　　   ③ 請求書は</a:t>
          </a:r>
          <a:r>
            <a:rPr kumimoji="1" lang="en-US" altLang="ja-JP" sz="900"/>
            <a:t>2</a:t>
          </a:r>
          <a:r>
            <a:rPr kumimoji="1" lang="ja-JP" altLang="en-US" sz="900"/>
            <a:t>部作成し、「</a:t>
          </a:r>
          <a:r>
            <a:rPr kumimoji="1" lang="ja-JP" altLang="ja-JP" sz="900">
              <a:solidFill>
                <a:schemeClr val="tx1"/>
              </a:solidFill>
              <a:effectLst/>
              <a:latin typeface="+mn-lt"/>
              <a:ea typeface="+mn-ea"/>
              <a:cs typeface="+mn-cs"/>
            </a:rPr>
            <a:t>②</a:t>
          </a:r>
          <a:r>
            <a:rPr kumimoji="1" lang="ja-JP" altLang="en-US" sz="900">
              <a:solidFill>
                <a:schemeClr val="tx1"/>
              </a:solidFill>
              <a:effectLst/>
              <a:latin typeface="+mn-lt"/>
              <a:ea typeface="+mn-ea"/>
              <a:cs typeface="+mn-cs"/>
            </a:rPr>
            <a:t>提出用</a:t>
          </a:r>
          <a:r>
            <a:rPr kumimoji="1" lang="ja-JP" altLang="en-US" sz="900"/>
            <a:t>」の</a:t>
          </a:r>
          <a:r>
            <a:rPr kumimoji="1" lang="en-US" altLang="ja-JP" sz="900"/>
            <a:t>1</a:t>
          </a:r>
          <a:r>
            <a:rPr kumimoji="1" lang="ja-JP" altLang="en-US" sz="900"/>
            <a:t>部提出して下さい。</a:t>
          </a:r>
          <a:endParaRPr kumimoji="1" lang="en-US" altLang="ja-JP" sz="900"/>
        </a:p>
        <a:p>
          <a:pPr algn="l">
            <a:lnSpc>
              <a:spcPts val="1100"/>
            </a:lnSpc>
          </a:pPr>
          <a:r>
            <a:rPr kumimoji="1" lang="ja-JP" altLang="en-US" sz="900"/>
            <a:t>　　   ④ 「</a:t>
          </a:r>
          <a:r>
            <a:rPr kumimoji="1" lang="ja-JP" altLang="ja-JP" sz="900">
              <a:solidFill>
                <a:schemeClr val="tx1"/>
              </a:solidFill>
              <a:effectLst/>
              <a:latin typeface="+mn-lt"/>
              <a:ea typeface="+mn-ea"/>
              <a:cs typeface="+mn-cs"/>
            </a:rPr>
            <a:t>②</a:t>
          </a:r>
          <a:r>
            <a:rPr kumimoji="1" lang="ja-JP" altLang="en-US" sz="900">
              <a:solidFill>
                <a:schemeClr val="tx1"/>
              </a:solidFill>
              <a:effectLst/>
              <a:latin typeface="+mn-lt"/>
              <a:ea typeface="+mn-ea"/>
              <a:cs typeface="+mn-cs"/>
            </a:rPr>
            <a:t>提出用」の</a:t>
          </a:r>
          <a:r>
            <a:rPr kumimoji="1" lang="ja-JP" altLang="en-US" sz="900"/>
            <a:t>●印箇所は記入しないで下さい。</a:t>
          </a:r>
          <a:endParaRPr kumimoji="1" lang="en-US" altLang="ja-JP" sz="900"/>
        </a:p>
        <a:p>
          <a:pPr algn="l">
            <a:lnSpc>
              <a:spcPts val="1100"/>
            </a:lnSpc>
          </a:pPr>
          <a:r>
            <a:rPr kumimoji="1" lang="ja-JP" altLang="en-US" sz="900"/>
            <a:t>　　   ⑤ 軽減税率対象商品には「</a:t>
          </a:r>
          <a:r>
            <a:rPr kumimoji="1" lang="en-US" altLang="ja-JP" sz="900"/>
            <a:t>※</a:t>
          </a:r>
          <a:r>
            <a:rPr kumimoji="1" lang="ja-JP" altLang="en-US" sz="900"/>
            <a:t>」項目に「</a:t>
          </a:r>
          <a:r>
            <a:rPr kumimoji="1" lang="en-US" altLang="ja-JP" sz="900"/>
            <a:t>※</a:t>
          </a:r>
          <a:r>
            <a:rPr kumimoji="1" lang="ja-JP" altLang="en-US" sz="900"/>
            <a:t>」を、非（不）課税対象商品には「</a:t>
          </a:r>
          <a:r>
            <a:rPr kumimoji="1" lang="en-US" altLang="ja-JP" sz="900"/>
            <a:t>※</a:t>
          </a:r>
          <a:r>
            <a:rPr kumimoji="1" lang="ja-JP" altLang="en-US" sz="900"/>
            <a:t>」項目に「〇」を選択してください。</a:t>
          </a:r>
        </a:p>
      </xdr:txBody>
    </xdr:sp>
    <xdr:clientData/>
  </xdr:oneCellAnchor>
  <xdr:oneCellAnchor>
    <xdr:from>
      <xdr:col>40</xdr:col>
      <xdr:colOff>338136</xdr:colOff>
      <xdr:row>4</xdr:row>
      <xdr:rowOff>91278</xdr:rowOff>
    </xdr:from>
    <xdr:ext cx="325730" cy="328423"/>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0358436" y="796128"/>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mc:AlternateContent xmlns:mc="http://schemas.openxmlformats.org/markup-compatibility/2006">
    <mc:Choice xmlns:a14="http://schemas.microsoft.com/office/drawing/2010/main" Requires="a14">
      <xdr:twoCellAnchor editAs="oneCell">
        <xdr:from>
          <xdr:col>28</xdr:col>
          <xdr:colOff>47625</xdr:colOff>
          <xdr:row>3</xdr:row>
          <xdr:rowOff>200025</xdr:rowOff>
        </xdr:from>
        <xdr:to>
          <xdr:col>29</xdr:col>
          <xdr:colOff>57150</xdr:colOff>
          <xdr:row>5</xdr:row>
          <xdr:rowOff>47625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40</xdr:col>
      <xdr:colOff>338136</xdr:colOff>
      <xdr:row>42</xdr:row>
      <xdr:rowOff>91278</xdr:rowOff>
    </xdr:from>
    <xdr:ext cx="325730" cy="328423"/>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10358436" y="758028"/>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mc:AlternateContent xmlns:mc="http://schemas.openxmlformats.org/markup-compatibility/2006">
    <mc:Choice xmlns:a14="http://schemas.microsoft.com/office/drawing/2010/main" Requires="a14">
      <xdr:twoCellAnchor editAs="oneCell">
        <xdr:from>
          <xdr:col>28</xdr:col>
          <xdr:colOff>47625</xdr:colOff>
          <xdr:row>41</xdr:row>
          <xdr:rowOff>200025</xdr:rowOff>
        </xdr:from>
        <xdr:to>
          <xdr:col>29</xdr:col>
          <xdr:colOff>57150</xdr:colOff>
          <xdr:row>43</xdr:row>
          <xdr:rowOff>47625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29</xdr:col>
      <xdr:colOff>57150</xdr:colOff>
      <xdr:row>37</xdr:row>
      <xdr:rowOff>142876</xdr:rowOff>
    </xdr:from>
    <xdr:to>
      <xdr:col>31</xdr:col>
      <xdr:colOff>152400</xdr:colOff>
      <xdr:row>41</xdr:row>
      <xdr:rowOff>66676</xdr:rowOff>
    </xdr:to>
    <xdr:pic>
      <xdr:nvPicPr>
        <xdr:cNvPr id="28" name="図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715125" y="7867651"/>
          <a:ext cx="514350" cy="514350"/>
        </a:xfrm>
        <a:prstGeom prst="rect">
          <a:avLst/>
        </a:prstGeom>
      </xdr:spPr>
    </xdr:pic>
    <xdr:clientData/>
  </xdr:twoCellAnchor>
  <xdr:twoCellAnchor editAs="oneCell">
    <xdr:from>
      <xdr:col>27</xdr:col>
      <xdr:colOff>152400</xdr:colOff>
      <xdr:row>41</xdr:row>
      <xdr:rowOff>95250</xdr:rowOff>
    </xdr:from>
    <xdr:to>
      <xdr:col>30</xdr:col>
      <xdr:colOff>54428</xdr:colOff>
      <xdr:row>44</xdr:row>
      <xdr:rowOff>47624</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391275" y="8439150"/>
          <a:ext cx="521153" cy="457199"/>
        </a:xfrm>
        <a:prstGeom prst="rect">
          <a:avLst/>
        </a:prstGeom>
      </xdr:spPr>
    </xdr:pic>
    <xdr:clientData/>
  </xdr:twoCellAnchor>
  <xdr:twoCellAnchor>
    <xdr:from>
      <xdr:col>42</xdr:col>
      <xdr:colOff>446208</xdr:colOff>
      <xdr:row>33</xdr:row>
      <xdr:rowOff>221272</xdr:rowOff>
    </xdr:from>
    <xdr:to>
      <xdr:col>52</xdr:col>
      <xdr:colOff>75408</xdr:colOff>
      <xdr:row>61</xdr:row>
      <xdr:rowOff>65209</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1095158" y="7088797"/>
          <a:ext cx="6487200" cy="4654062"/>
        </a:xfrm>
        <a:prstGeom prst="rect">
          <a:avLst/>
        </a:prstGeom>
        <a:solidFill>
          <a:schemeClr val="bg1"/>
        </a:solidFill>
        <a:ln w="349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en-US" altLang="ja-JP" sz="1400">
              <a:solidFill>
                <a:sysClr val="windowText" lastClr="000000"/>
              </a:solidFill>
              <a:latin typeface="游ゴシック 本文"/>
            </a:rPr>
            <a:t>【</a:t>
          </a:r>
          <a:r>
            <a:rPr kumimoji="1" lang="ja-JP" altLang="en-US" sz="1400" b="1">
              <a:solidFill>
                <a:sysClr val="windowText" lastClr="000000"/>
              </a:solidFill>
              <a:latin typeface="游ゴシック 本文"/>
            </a:rPr>
            <a:t>印刷時の注意点</a:t>
          </a:r>
          <a:r>
            <a:rPr kumimoji="1" lang="en-US" altLang="ja-JP" sz="1400">
              <a:solidFill>
                <a:sysClr val="windowText" lastClr="000000"/>
              </a:solidFill>
              <a:latin typeface="游ゴシック 本文"/>
            </a:rPr>
            <a:t>】</a:t>
          </a:r>
        </a:p>
        <a:p>
          <a:pPr algn="l"/>
          <a:endParaRPr kumimoji="1" lang="en-US" altLang="ja-JP" sz="1100">
            <a:solidFill>
              <a:sysClr val="windowText" lastClr="000000"/>
            </a:solidFill>
            <a:latin typeface="游ゴシック 本文"/>
          </a:endParaRPr>
        </a:p>
        <a:p>
          <a:pPr eaLnBrk="1" fontAlgn="auto" latinLnBrk="0" hangingPunct="1"/>
          <a:r>
            <a:rPr kumimoji="1" lang="ja-JP" altLang="en-US" sz="1100">
              <a:solidFill>
                <a:sysClr val="windowText" lastClr="000000"/>
              </a:solidFill>
              <a:latin typeface="游ゴシック 本文"/>
            </a:rPr>
            <a:t>　</a:t>
          </a:r>
          <a:r>
            <a:rPr kumimoji="1" lang="ja-JP" altLang="en-US" sz="1100">
              <a:solidFill>
                <a:sysClr val="windowText" lastClr="000000"/>
              </a:solidFill>
              <a:effectLst/>
              <a:latin typeface="游ゴシック 本文"/>
              <a:ea typeface="+mn-ea"/>
              <a:cs typeface="+mn-cs"/>
            </a:rPr>
            <a:t>Ａ４</a:t>
          </a:r>
          <a:r>
            <a:rPr kumimoji="1" lang="ja-JP" altLang="ja-JP" sz="1100">
              <a:solidFill>
                <a:sysClr val="windowText" lastClr="000000"/>
              </a:solidFill>
              <a:effectLst/>
              <a:latin typeface="游ゴシック 本文"/>
              <a:ea typeface="+mn-ea"/>
              <a:cs typeface="+mn-cs"/>
            </a:rPr>
            <a:t>サイズで印刷ください。（全て白黒印刷されるように設定しております）</a:t>
          </a:r>
          <a:endParaRPr lang="ja-JP" altLang="ja-JP">
            <a:solidFill>
              <a:sysClr val="windowText" lastClr="000000"/>
            </a:solidFill>
            <a:effectLst/>
            <a:latin typeface="游ゴシック 本文"/>
          </a:endParaRPr>
        </a:p>
        <a:p>
          <a:pPr algn="l"/>
          <a:r>
            <a:rPr kumimoji="1" lang="ja-JP" altLang="en-US" sz="1100">
              <a:solidFill>
                <a:sysClr val="windowText" lastClr="000000"/>
              </a:solidFill>
              <a:latin typeface="游ゴシック 本文"/>
            </a:rPr>
            <a:t>　</a:t>
          </a:r>
          <a:r>
            <a:rPr kumimoji="1" lang="ja-JP" altLang="en-US" sz="1100" b="1" u="sng">
              <a:solidFill>
                <a:sysClr val="windowText" lastClr="000000"/>
              </a:solidFill>
              <a:latin typeface="游ゴシック 本文"/>
            </a:rPr>
            <a:t>必ず、印刷時は全２ページを同時印刷してください。</a:t>
          </a:r>
          <a:endParaRPr kumimoji="1" lang="en-US" altLang="ja-JP" sz="1100" b="1" u="sng">
            <a:solidFill>
              <a:sysClr val="windowText" lastClr="000000"/>
            </a:solidFill>
            <a:latin typeface="游ゴシック 本文"/>
          </a:endParaRPr>
        </a:p>
        <a:p>
          <a:pPr algn="l"/>
          <a:endParaRPr kumimoji="1" lang="en-US" altLang="ja-JP" sz="1100">
            <a:solidFill>
              <a:sysClr val="windowText" lastClr="000000"/>
            </a:solidFill>
            <a:latin typeface="游ゴシック 本文"/>
          </a:endParaRPr>
        </a:p>
        <a:p>
          <a:pPr algn="l"/>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印刷部数</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a:t>
          </a:r>
          <a:r>
            <a:rPr kumimoji="1" lang="en-US" altLang="ja-JP" sz="1100">
              <a:solidFill>
                <a:sysClr val="windowText" lastClr="000000"/>
              </a:solidFill>
              <a:latin typeface="游ゴシック 本文"/>
            </a:rPr>
            <a:t>2</a:t>
          </a:r>
          <a:r>
            <a:rPr kumimoji="1" lang="ja-JP" altLang="en-US" sz="1100">
              <a:solidFill>
                <a:sysClr val="windowText" lastClr="000000"/>
              </a:solidFill>
              <a:latin typeface="游ゴシック 本文"/>
            </a:rPr>
            <a:t>部　</a:t>
          </a:r>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①業者控　   →　貴社控え用（提出不要）</a:t>
          </a:r>
          <a:endParaRPr kumimoji="1" lang="en-US" altLang="ja-JP" sz="1100">
            <a:solidFill>
              <a:sysClr val="windowText" lastClr="000000"/>
            </a:solidFill>
            <a:latin typeface="游ゴシック 本文"/>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游ゴシック 本文"/>
            </a:rPr>
            <a:t>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②提出用　   →　ＯＮＥ’Ｓレンタル提出用</a:t>
          </a:r>
          <a:r>
            <a:rPr kumimoji="1" lang="ja-JP" altLang="ja-JP" sz="1100">
              <a:solidFill>
                <a:sysClr val="windowText" lastClr="000000"/>
              </a:solidFill>
              <a:effectLst/>
              <a:latin typeface="+mn-lt"/>
              <a:ea typeface="+mn-ea"/>
              <a:cs typeface="+mn-cs"/>
            </a:rPr>
            <a:t>（</a:t>
          </a:r>
          <a:r>
            <a:rPr kumimoji="1" lang="ja-JP" altLang="ja-JP" sz="1100" u="sng">
              <a:solidFill>
                <a:sysClr val="windowText" lastClr="000000"/>
              </a:solidFill>
              <a:effectLst/>
              <a:latin typeface="+mn-lt"/>
              <a:ea typeface="+mn-ea"/>
              <a:cs typeface="+mn-cs"/>
            </a:rPr>
            <a:t>社判押印ください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effectLst/>
              <a:latin typeface="+mn-lt"/>
              <a:ea typeface="+mn-ea"/>
              <a:cs typeface="+mn-cs"/>
            </a:rPr>
            <a:t>【</a:t>
          </a:r>
          <a:r>
            <a:rPr kumimoji="1" lang="ja-JP" altLang="en-US" sz="1400" b="1">
              <a:solidFill>
                <a:sysClr val="windowText" lastClr="000000"/>
              </a:solidFill>
              <a:effectLst/>
              <a:latin typeface="+mn-lt"/>
              <a:ea typeface="+mn-ea"/>
              <a:cs typeface="+mn-cs"/>
            </a:rPr>
            <a:t>ご郵送に関しまして</a:t>
          </a:r>
          <a:r>
            <a:rPr kumimoji="1" lang="en-US" altLang="ja-JP" sz="1400">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rPr>
            <a:t>　</a:t>
          </a:r>
          <a:endParaRPr lang="en-US" altLang="ja-JP" sz="1100">
            <a:solidFill>
              <a:sysClr val="windowText" lastClr="000000"/>
            </a:solidFill>
            <a:effectLst/>
          </a:endParaRPr>
        </a:p>
        <a:p>
          <a:pPr marL="0" marR="0" lvl="0" indent="0" algn="l" defTabSz="914400" eaLnBrk="1" fontAlgn="auto" latinLnBrk="0" hangingPunct="1">
            <a:lnSpc>
              <a:spcPts val="1200"/>
            </a:lnSpc>
            <a:spcBef>
              <a:spcPts val="0"/>
            </a:spcBef>
            <a:spcAft>
              <a:spcPts val="0"/>
            </a:spcAft>
            <a:buClrTx/>
            <a:buSzTx/>
            <a:buFontTx/>
            <a:buNone/>
            <a:tabLst/>
            <a:defRPr/>
          </a:pPr>
          <a:r>
            <a:rPr lang="ja-JP" altLang="en-US" sz="1100">
              <a:solidFill>
                <a:sysClr val="windowText" lastClr="000000"/>
              </a:solidFill>
              <a:effectLst/>
            </a:rPr>
            <a:t>　入力後、下記書類を</a:t>
          </a:r>
          <a:r>
            <a:rPr lang="ja-JP" altLang="ja-JP" sz="1100">
              <a:solidFill>
                <a:sysClr val="windowText" lastClr="000000"/>
              </a:solidFill>
              <a:effectLst/>
              <a:latin typeface="+mn-lt"/>
              <a:ea typeface="+mn-ea"/>
              <a:cs typeface="+mn-cs"/>
            </a:rPr>
            <a:t>ご郵送</a:t>
          </a:r>
          <a:r>
            <a:rPr lang="ja-JP" altLang="en-US" sz="1100">
              <a:solidFill>
                <a:sysClr val="windowText" lastClr="000000"/>
              </a:solidFill>
              <a:effectLst/>
              <a:latin typeface="+mn-lt"/>
              <a:ea typeface="+mn-ea"/>
              <a:cs typeface="+mn-cs"/>
            </a:rPr>
            <a:t>ください</a:t>
          </a:r>
          <a:r>
            <a:rPr lang="ja-JP" altLang="en-US" sz="1100">
              <a:solidFill>
                <a:sysClr val="windowText" lastClr="000000"/>
              </a:solidFill>
              <a:effectLst/>
            </a:rPr>
            <a:t>。</a:t>
          </a: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a:solidFill>
                <a:sysClr val="windowText" lastClr="000000"/>
              </a:solidFill>
              <a:effectLst/>
              <a:latin typeface="+mn-lt"/>
              <a:ea typeface="+mn-ea"/>
              <a:cs typeface="+mn-cs"/>
            </a:rPr>
            <a:t>　（１）</a:t>
          </a:r>
          <a:r>
            <a:rPr lang="ja-JP" altLang="ja-JP" sz="1400">
              <a:solidFill>
                <a:sysClr val="windowText" lastClr="000000"/>
              </a:solidFill>
              <a:effectLst/>
              <a:latin typeface="+mn-lt"/>
              <a:ea typeface="+mn-ea"/>
              <a:cs typeface="+mn-cs"/>
            </a:rPr>
            <a:t>貴社書式の請求書</a:t>
          </a:r>
          <a:endParaRPr lang="en-US" altLang="ja-JP" sz="1400">
            <a:solidFill>
              <a:sysClr val="windowText" lastClr="000000"/>
            </a:solidFill>
            <a:effectLst/>
          </a:endParaRPr>
        </a:p>
        <a:p>
          <a:pPr marL="0" marR="0" lvl="0" indent="0" algn="l" defTabSz="914400" eaLnBrk="1" fontAlgn="auto" latinLnBrk="0" hangingPunct="1">
            <a:lnSpc>
              <a:spcPts val="1000"/>
            </a:lnSpc>
            <a:spcBef>
              <a:spcPts val="0"/>
            </a:spcBef>
            <a:spcAft>
              <a:spcPts val="0"/>
            </a:spcAft>
            <a:buClrTx/>
            <a:buSzTx/>
            <a:buFontTx/>
            <a:buNone/>
            <a:tabLst/>
            <a:defRPr/>
          </a:pPr>
          <a:r>
            <a:rPr lang="ja-JP" altLang="en-US" sz="1400">
              <a:solidFill>
                <a:sysClr val="windowText" lastClr="000000"/>
              </a:solidFill>
              <a:effectLst/>
            </a:rPr>
            <a:t>　</a:t>
          </a:r>
          <a:endParaRPr lang="en-US" altLang="ja-JP" sz="1400">
            <a:solidFill>
              <a:sysClr val="windowText" lastClr="000000"/>
            </a:solidFill>
            <a:effectLst/>
          </a:endParaRPr>
        </a:p>
        <a:p>
          <a:pPr marL="0" marR="0" lvl="0" indent="0" algn="l" defTabSz="914400" eaLnBrk="1" fontAlgn="auto" latinLnBrk="0" hangingPunct="1">
            <a:lnSpc>
              <a:spcPts val="1200"/>
            </a:lnSpc>
            <a:spcBef>
              <a:spcPts val="0"/>
            </a:spcBef>
            <a:spcAft>
              <a:spcPts val="0"/>
            </a:spcAft>
            <a:buClrTx/>
            <a:buSzTx/>
            <a:buFontTx/>
            <a:buNone/>
            <a:tabLst/>
            <a:defRPr/>
          </a:pPr>
          <a:r>
            <a:rPr lang="ja-JP" altLang="en-US" sz="1400">
              <a:solidFill>
                <a:sysClr val="windowText" lastClr="000000"/>
              </a:solidFill>
              <a:effectLst/>
            </a:rPr>
            <a:t>　（２）②提出用</a:t>
          </a:r>
          <a:r>
            <a:rPr lang="ja-JP" altLang="en-US" sz="1100">
              <a:solidFill>
                <a:sysClr val="windowText" lastClr="000000"/>
              </a:solidFill>
              <a:effectLst/>
            </a:rPr>
            <a:t>　</a:t>
          </a:r>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a:t>
          </a:r>
          <a:r>
            <a:rPr kumimoji="1" lang="ja-JP" altLang="en-US" sz="1100" u="sng">
              <a:solidFill>
                <a:sysClr val="windowText" lastClr="000000"/>
              </a:solidFill>
              <a:latin typeface="游ゴシック 本文"/>
            </a:rPr>
            <a:t>また、郵送先につきましては各請求先営業所へご送付ください。</a:t>
          </a:r>
          <a:endParaRPr kumimoji="1" lang="en-US" altLang="ja-JP" sz="1100" u="sng">
            <a:solidFill>
              <a:sysClr val="windowText" lastClr="000000"/>
            </a:solidFill>
            <a:latin typeface="游ゴシック 本文"/>
          </a:endParaRPr>
        </a:p>
      </xdr:txBody>
    </xdr:sp>
    <xdr:clientData/>
  </xdr:twoCellAnchor>
  <xdr:twoCellAnchor>
    <xdr:from>
      <xdr:col>42</xdr:col>
      <xdr:colOff>447674</xdr:colOff>
      <xdr:row>1</xdr:row>
      <xdr:rowOff>95249</xdr:rowOff>
    </xdr:from>
    <xdr:to>
      <xdr:col>52</xdr:col>
      <xdr:colOff>76200</xdr:colOff>
      <xdr:row>33</xdr:row>
      <xdr:rowOff>28576</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11096624" y="219074"/>
          <a:ext cx="6486526" cy="6677027"/>
        </a:xfrm>
        <a:prstGeom prst="rect">
          <a:avLst/>
        </a:prstGeom>
        <a:solidFill>
          <a:schemeClr val="bg1"/>
        </a:solidFill>
        <a:ln w="349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en-US" altLang="ja-JP" sz="1400" b="1" kern="700" spc="-50" baseline="0">
              <a:solidFill>
                <a:sysClr val="windowText" lastClr="000000"/>
              </a:solidFill>
              <a:latin typeface="游ゴシック 本文"/>
            </a:rPr>
            <a:t>【</a:t>
          </a:r>
          <a:r>
            <a:rPr kumimoji="1" lang="ja-JP" altLang="en-US" sz="1400" b="1" kern="700" spc="-50" baseline="0">
              <a:solidFill>
                <a:sysClr val="windowText" lastClr="000000"/>
              </a:solidFill>
              <a:latin typeface="游ゴシック 本文"/>
            </a:rPr>
            <a:t>入力時の注意点</a:t>
          </a:r>
          <a:r>
            <a:rPr kumimoji="1" lang="en-US" altLang="ja-JP" sz="1400" b="1" kern="700" spc="-50" baseline="0">
              <a:solidFill>
                <a:sysClr val="windowText" lastClr="000000"/>
              </a:solidFill>
              <a:latin typeface="游ゴシック 本文"/>
            </a:rPr>
            <a:t>】</a:t>
          </a:r>
        </a:p>
        <a:p>
          <a:pPr algn="l"/>
          <a:r>
            <a:rPr lang="ja-JP" altLang="en-US" sz="1100" b="0" i="0" u="none" strike="noStrike" kern="700" spc="-50" baseline="0">
              <a:solidFill>
                <a:sysClr val="windowText" lastClr="000000"/>
              </a:solidFill>
              <a:effectLst/>
              <a:latin typeface="游ゴシック 本文"/>
              <a:ea typeface="+mn-ea"/>
              <a:cs typeface="+mn-cs"/>
            </a:rPr>
            <a:t>　</a:t>
          </a:r>
          <a:r>
            <a:rPr lang="ja-JP" altLang="en-US" kern="700" spc="-50" baseline="0">
              <a:solidFill>
                <a:sysClr val="windowText" lastClr="000000"/>
              </a:solidFill>
              <a:latin typeface="游ゴシック 本文"/>
            </a:rPr>
            <a:t> </a:t>
          </a:r>
          <a:endParaRPr kumimoji="1" lang="en-US" altLang="ja-JP" sz="1100" kern="700" spc="-50" baseline="0">
            <a:solidFill>
              <a:sysClr val="windowText" lastClr="000000"/>
            </a:solidFill>
            <a:latin typeface="游ゴシック 本文"/>
          </a:endParaRPr>
        </a:p>
        <a:p>
          <a:pPr algn="l">
            <a:lnSpc>
              <a:spcPts val="1300"/>
            </a:lnSpc>
          </a:pPr>
          <a:r>
            <a:rPr kumimoji="1" lang="ja-JP" altLang="en-US" sz="1100" kern="700" spc="-50" baseline="0">
              <a:solidFill>
                <a:sysClr val="windowText" lastClr="000000"/>
              </a:solidFill>
              <a:latin typeface="游ゴシック 本文"/>
            </a:rPr>
            <a:t>　　　　</a:t>
          </a:r>
          <a:r>
            <a:rPr lang="ja-JP" altLang="en-US" sz="1100" b="0" i="0" u="none" strike="noStrike" kern="700" spc="-50" baseline="0">
              <a:solidFill>
                <a:sysClr val="windowText" lastClr="000000"/>
              </a:solidFill>
              <a:effectLst/>
              <a:latin typeface="游ゴシック 本文"/>
              <a:ea typeface="+mn-ea"/>
              <a:cs typeface="+mn-cs"/>
            </a:rPr>
            <a:t>　</a:t>
          </a:r>
          <a:r>
            <a:rPr lang="ja-JP" altLang="en-US" kern="700" spc="-50" baseline="0">
              <a:solidFill>
                <a:sysClr val="windowText" lastClr="000000"/>
              </a:solidFill>
              <a:latin typeface="游ゴシック 本文"/>
            </a:rPr>
            <a:t> </a:t>
          </a:r>
          <a:r>
            <a:rPr kumimoji="1" lang="ja-JP" altLang="en-US" sz="1100" kern="70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a:t>
          </a:r>
          <a:r>
            <a:rPr kumimoji="1" lang="ja-JP" altLang="en-US" sz="1600" b="1" kern="0" spc="-50" baseline="0">
              <a:solidFill>
                <a:sysClr val="windowText" lastClr="000000"/>
              </a:solidFill>
              <a:latin typeface="游ゴシック 本文"/>
            </a:rPr>
            <a:t>入力箇所　</a:t>
          </a:r>
          <a:endParaRPr kumimoji="1" lang="en-US" altLang="ja-JP" sz="1100" b="1" kern="0" spc="-50" baseline="0">
            <a:solidFill>
              <a:sysClr val="windowText" lastClr="000000"/>
            </a:solidFill>
            <a:latin typeface="游ゴシック 本文"/>
          </a:endParaRPr>
        </a:p>
        <a:p>
          <a:pPr algn="l">
            <a:lnSpc>
              <a:spcPts val="1300"/>
            </a:lnSpc>
          </a:pPr>
          <a:endParaRPr kumimoji="1" lang="en-US" altLang="ja-JP" sz="1100" kern="0" spc="-50" baseline="0">
            <a:solidFill>
              <a:sysClr val="windowText" lastClr="000000"/>
            </a:solidFill>
            <a:latin typeface="游ゴシック 本文"/>
          </a:endParaRPr>
        </a:p>
        <a:p>
          <a:r>
            <a:rPr kumimoji="1" lang="en-US" altLang="ja-JP" sz="1100" baseline="0">
              <a:solidFill>
                <a:sysClr val="windowText" lastClr="000000"/>
              </a:solidFill>
              <a:effectLst/>
              <a:latin typeface="游ゴシック 本文"/>
              <a:ea typeface="+mn-ea"/>
              <a:cs typeface="+mn-cs"/>
            </a:rPr>
            <a:t>   </a:t>
          </a:r>
          <a:r>
            <a:rPr kumimoji="1" lang="ja-JP" altLang="ja-JP" sz="1100" b="1" baseline="0">
              <a:solidFill>
                <a:sysClr val="windowText" lastClr="000000"/>
              </a:solidFill>
              <a:effectLst/>
              <a:latin typeface="游ゴシック 本文"/>
              <a:ea typeface="+mn-ea"/>
              <a:cs typeface="+mn-cs"/>
            </a:rPr>
            <a:t>　</a:t>
          </a:r>
          <a:r>
            <a:rPr kumimoji="1" lang="ja-JP" altLang="en-US" sz="1100" b="1" u="sng" baseline="0">
              <a:solidFill>
                <a:sysClr val="windowText" lastClr="000000"/>
              </a:solidFill>
              <a:effectLst/>
              <a:latin typeface="游ゴシック 本文"/>
              <a:ea typeface="+mn-ea"/>
              <a:cs typeface="+mn-cs"/>
            </a:rPr>
            <a:t>１</a:t>
          </a:r>
          <a:r>
            <a:rPr kumimoji="1" lang="ja-JP" altLang="ja-JP" sz="1100" b="1" u="sng" baseline="0">
              <a:solidFill>
                <a:sysClr val="windowText" lastClr="000000"/>
              </a:solidFill>
              <a:effectLst/>
              <a:latin typeface="游ゴシック 本文"/>
              <a:ea typeface="+mn-ea"/>
              <a:cs typeface="+mn-cs"/>
            </a:rPr>
            <a:t>枚目（①業者控）</a:t>
          </a:r>
          <a:r>
            <a:rPr kumimoji="1" lang="ja-JP" altLang="en-US" sz="1100" b="1" u="sng" baseline="0">
              <a:solidFill>
                <a:sysClr val="windowText" lastClr="000000"/>
              </a:solidFill>
              <a:effectLst/>
              <a:latin typeface="游ゴシック 本文"/>
              <a:ea typeface="+mn-ea"/>
              <a:cs typeface="+mn-cs"/>
            </a:rPr>
            <a:t>の上記入力箇所</a:t>
          </a:r>
          <a:r>
            <a:rPr kumimoji="1" lang="ja-JP" altLang="ja-JP" sz="1100" b="1" u="sng" baseline="0">
              <a:solidFill>
                <a:sysClr val="windowText" lastClr="000000"/>
              </a:solidFill>
              <a:effectLst/>
              <a:latin typeface="游ゴシック 本文"/>
              <a:ea typeface="+mn-ea"/>
              <a:cs typeface="+mn-cs"/>
            </a:rPr>
            <a:t>に入力してください。</a:t>
          </a:r>
          <a:endParaRPr lang="ja-JP" altLang="ja-JP">
            <a:solidFill>
              <a:sysClr val="windowText" lastClr="000000"/>
            </a:solidFill>
            <a:effectLst/>
            <a:latin typeface="游ゴシック 本文"/>
          </a:endParaRPr>
        </a:p>
        <a:p>
          <a:r>
            <a:rPr kumimoji="1" lang="ja-JP" altLang="ja-JP" sz="1100" baseline="0">
              <a:solidFill>
                <a:sysClr val="windowText" lastClr="000000"/>
              </a:solidFill>
              <a:effectLst/>
              <a:latin typeface="游ゴシック 本文"/>
              <a:ea typeface="+mn-ea"/>
              <a:cs typeface="+mn-cs"/>
            </a:rPr>
            <a:t>　</a:t>
          </a:r>
          <a:r>
            <a:rPr kumimoji="1" lang="en-US" altLang="ja-JP" sz="1100" baseline="0">
              <a:solidFill>
                <a:sysClr val="windowText" lastClr="000000"/>
              </a:solidFill>
              <a:effectLst/>
              <a:latin typeface="游ゴシック 本文"/>
              <a:ea typeface="+mn-ea"/>
              <a:cs typeface="+mn-cs"/>
            </a:rPr>
            <a:t>   </a:t>
          </a:r>
          <a:r>
            <a:rPr kumimoji="1" lang="ja-JP" altLang="ja-JP" sz="1100" baseline="0">
              <a:solidFill>
                <a:sysClr val="windowText" lastClr="000000"/>
              </a:solidFill>
              <a:effectLst/>
              <a:latin typeface="+mn-lt"/>
              <a:ea typeface="+mn-ea"/>
              <a:cs typeface="+mn-cs"/>
            </a:rPr>
            <a:t>２枚目（②</a:t>
          </a:r>
          <a:r>
            <a:rPr kumimoji="1" lang="ja-JP" altLang="ja-JP" sz="1100">
              <a:solidFill>
                <a:sysClr val="windowText" lastClr="000000"/>
              </a:solidFill>
              <a:effectLst/>
              <a:latin typeface="+mn-lt"/>
              <a:ea typeface="+mn-ea"/>
              <a:cs typeface="+mn-cs"/>
            </a:rPr>
            <a:t>提出用</a:t>
          </a:r>
          <a:r>
            <a:rPr kumimoji="1" lang="ja-JP" altLang="ja-JP" sz="1100" baseline="0">
              <a:solidFill>
                <a:sysClr val="windowText" lastClr="000000"/>
              </a:solidFill>
              <a:effectLst/>
              <a:latin typeface="+mn-lt"/>
              <a:ea typeface="+mn-ea"/>
              <a:cs typeface="+mn-cs"/>
            </a:rPr>
            <a:t>）は自動作成されます。</a:t>
          </a:r>
          <a:endParaRPr lang="ja-JP" altLang="ja-JP">
            <a:solidFill>
              <a:sysClr val="windowText" lastClr="000000"/>
            </a:solidFill>
            <a:effectLst/>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・請求先　　・・・請求先の営業所を プルダウン 　  より選択してください。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・登録番号　・・・免税事業者の企業様はチェックボックス「　　」に</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チェックを入れてください。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・口座番号　・・・「当座」又は「普通」をプルダウン　   より選択してください。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手書きにて使用される場合には「当座・普通」の該当項目を囲んでください。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b="1" kern="0" spc="-50" baseline="0">
              <a:solidFill>
                <a:sysClr val="windowText" lastClr="000000"/>
              </a:solidFill>
              <a:latin typeface="游ゴシック 本文"/>
            </a:rPr>
            <a:t>　</a:t>
          </a:r>
          <a:r>
            <a:rPr kumimoji="1" lang="ja-JP" altLang="en-US" sz="1100" b="0" kern="0" spc="-50" baseline="0">
              <a:solidFill>
                <a:sysClr val="windowText" lastClr="000000"/>
              </a:solidFill>
              <a:latin typeface="游ゴシック 本文"/>
            </a:rPr>
            <a:t>・</a:t>
          </a:r>
          <a:r>
            <a:rPr kumimoji="1" lang="en-US" altLang="ja-JP" sz="1600" b="1" kern="0" spc="-50" baseline="0">
              <a:solidFill>
                <a:srgbClr val="FF0000"/>
              </a:solidFill>
              <a:latin typeface="游ゴシック 本文"/>
            </a:rPr>
            <a:t>※</a:t>
          </a:r>
          <a:r>
            <a:rPr kumimoji="1" lang="ja-JP" altLang="en-US" sz="1100" b="0" kern="0" spc="-50" baseline="0">
              <a:solidFill>
                <a:srgbClr val="FF0000"/>
              </a:solidFill>
              <a:latin typeface="游ゴシック 本文"/>
            </a:rPr>
            <a:t> </a:t>
          </a:r>
          <a:r>
            <a:rPr kumimoji="1" lang="ja-JP" altLang="en-US" sz="1100" b="0" kern="0" spc="-50" baseline="0">
              <a:solidFill>
                <a:sysClr val="windowText" lastClr="000000"/>
              </a:solidFill>
              <a:latin typeface="游ゴシック 本文"/>
            </a:rPr>
            <a:t>項目　 ・・・</a:t>
          </a:r>
          <a:r>
            <a:rPr kumimoji="1" lang="ja-JP" altLang="en-US" sz="1100" kern="0" spc="-50" baseline="0">
              <a:solidFill>
                <a:sysClr val="windowText" lastClr="000000"/>
              </a:solidFill>
              <a:latin typeface="游ゴシック 本文"/>
            </a:rPr>
            <a:t>軽減税率対象商品にはプルダウン　   より「  </a:t>
          </a:r>
          <a:r>
            <a:rPr kumimoji="1" lang="en-US" altLang="ja-JP" sz="1100" kern="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」を選択してください。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非（不）課税対象商品にはプルダウン　   より「  〇  」を選択してください。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  </a:t>
          </a:r>
          <a:r>
            <a:rPr kumimoji="1" lang="en-US" altLang="ja-JP" sz="1100" kern="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」及び、「  〇  」は手入力でも差し支えありません。</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marR="0" lvl="0" indent="0" algn="l" defTabSz="914400" eaLnBrk="1" fontAlgn="auto" latinLnBrk="0" hangingPunct="1">
            <a:lnSpc>
              <a:spcPts val="1500"/>
            </a:lnSpc>
            <a:spcBef>
              <a:spcPts val="0"/>
            </a:spcBef>
            <a:spcAft>
              <a:spcPts val="0"/>
            </a:spcAft>
            <a:buClrTx/>
            <a:buSzTx/>
            <a:buFont typeface="Arial" panose="020B0604020202020204" pitchFamily="34" charset="0"/>
            <a:buNone/>
            <a:tabLst/>
            <a:defRPr/>
          </a:pPr>
          <a:r>
            <a:rPr kumimoji="1" lang="ja-JP" altLang="en-US" sz="1100" kern="0" spc="-50" baseline="0">
              <a:solidFill>
                <a:sysClr val="windowText" lastClr="000000"/>
              </a:solidFill>
              <a:latin typeface="游ゴシック 本文"/>
            </a:rPr>
            <a:t>　・</a:t>
          </a:r>
          <a:r>
            <a:rPr kumimoji="1" lang="ja-JP" altLang="ja-JP" sz="1100" baseline="0">
              <a:solidFill>
                <a:sysClr val="windowText" lastClr="000000"/>
              </a:solidFill>
              <a:effectLst/>
              <a:latin typeface="游ゴシック 本文"/>
              <a:ea typeface="+mn-ea"/>
              <a:cs typeface="+mn-cs"/>
            </a:rPr>
            <a:t>内　訳</a:t>
          </a:r>
          <a:r>
            <a:rPr kumimoji="1" lang="ja-JP" altLang="ja-JP" sz="1100" b="0" baseline="0">
              <a:solidFill>
                <a:sysClr val="windowText" lastClr="000000"/>
              </a:solidFill>
              <a:effectLst/>
              <a:latin typeface="游ゴシック 本文"/>
              <a:ea typeface="+mn-ea"/>
              <a:cs typeface="+mn-cs"/>
            </a:rPr>
            <a:t>   </a:t>
          </a:r>
          <a:r>
            <a:rPr kumimoji="1" lang="ja-JP" altLang="en-US" sz="1100" b="0" baseline="0">
              <a:solidFill>
                <a:sysClr val="windowText" lastClr="000000"/>
              </a:solidFill>
              <a:effectLst/>
              <a:latin typeface="游ゴシック 本文"/>
              <a:ea typeface="+mn-ea"/>
              <a:cs typeface="+mn-cs"/>
            </a:rPr>
            <a:t>　</a:t>
          </a:r>
          <a:r>
            <a:rPr kumimoji="1" lang="ja-JP" altLang="ja-JP" sz="1100" baseline="0">
              <a:solidFill>
                <a:sysClr val="windowText" lastClr="000000"/>
              </a:solidFill>
              <a:effectLst/>
              <a:latin typeface="游ゴシック 本文"/>
              <a:ea typeface="+mn-ea"/>
              <a:cs typeface="+mn-cs"/>
            </a:rPr>
            <a:t>・・・</a:t>
          </a:r>
          <a:r>
            <a:rPr kumimoji="1" lang="ja-JP" altLang="ja-JP" sz="1100" b="0" baseline="0">
              <a:solidFill>
                <a:sysClr val="windowText" lastClr="000000"/>
              </a:solidFill>
              <a:effectLst/>
              <a:latin typeface="游ゴシック 本文"/>
              <a:ea typeface="+mn-ea"/>
              <a:cs typeface="+mn-cs"/>
            </a:rPr>
            <a:t>基本的には </a:t>
          </a:r>
          <a:r>
            <a:rPr kumimoji="1" lang="ja-JP" altLang="ja-JP" sz="1100" b="1" u="sng" baseline="0">
              <a:solidFill>
                <a:srgbClr val="FF0000"/>
              </a:solidFill>
              <a:effectLst/>
              <a:latin typeface="游ゴシック 本文"/>
              <a:ea typeface="+mn-ea"/>
              <a:cs typeface="+mn-cs"/>
            </a:rPr>
            <a:t>別紙明細のとおりではなく</a:t>
          </a:r>
          <a:r>
            <a:rPr kumimoji="1" lang="ja-JP" altLang="ja-JP" sz="1100" b="1" baseline="0">
              <a:solidFill>
                <a:srgbClr val="FF0000"/>
              </a:solidFill>
              <a:effectLst/>
              <a:latin typeface="游ゴシック 本文"/>
              <a:ea typeface="+mn-ea"/>
              <a:cs typeface="+mn-cs"/>
            </a:rPr>
            <a:t> </a:t>
          </a:r>
          <a:r>
            <a:rPr kumimoji="1" lang="ja-JP" altLang="ja-JP" sz="1100" b="0" baseline="0">
              <a:solidFill>
                <a:sysClr val="windowText" lastClr="000000"/>
              </a:solidFill>
              <a:effectLst/>
              <a:latin typeface="游ゴシック 本文"/>
              <a:ea typeface="+mn-ea"/>
              <a:cs typeface="+mn-cs"/>
            </a:rPr>
            <a:t>１行ずつ詳細をご入力ください。</a:t>
          </a:r>
          <a:endParaRPr lang="ja-JP" altLang="ja-JP">
            <a:solidFill>
              <a:sysClr val="windowText" lastClr="000000"/>
            </a:solidFill>
            <a:effectLst/>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a:t>
          </a:r>
          <a:r>
            <a:rPr kumimoji="1" lang="ja-JP" altLang="en-US" sz="1100" u="dbl" kern="0" spc="-50" baseline="0">
              <a:solidFill>
                <a:sysClr val="windowText" lastClr="000000"/>
              </a:solidFill>
              <a:latin typeface="游ゴシック 本文"/>
            </a:rPr>
            <a:t>「</a:t>
          </a:r>
          <a:r>
            <a:rPr kumimoji="1" lang="ja-JP" altLang="en-US" sz="1100" b="1" u="sng" kern="0" spc="-50" baseline="0">
              <a:solidFill>
                <a:sysClr val="windowText" lastClr="000000"/>
              </a:solidFill>
              <a:latin typeface="游ゴシック 本文"/>
            </a:rPr>
            <a:t>消費税」は</a:t>
          </a:r>
          <a:r>
            <a:rPr kumimoji="1" lang="en-US" altLang="ja-JP" sz="1100" b="1" u="sng" kern="0" spc="-50" baseline="0">
              <a:solidFill>
                <a:sysClr val="windowText" lastClr="000000"/>
              </a:solidFill>
              <a:latin typeface="游ゴシック 本文"/>
            </a:rPr>
            <a:t>8</a:t>
          </a:r>
          <a:r>
            <a:rPr kumimoji="1" lang="ja-JP" altLang="en-US" sz="1100" b="1" u="sng" kern="0" spc="-50" baseline="0">
              <a:solidFill>
                <a:sysClr val="windowText" lastClr="000000"/>
              </a:solidFill>
              <a:latin typeface="游ゴシック 本文"/>
            </a:rPr>
            <a:t>％・</a:t>
          </a:r>
          <a:r>
            <a:rPr kumimoji="1" lang="en-US" altLang="ja-JP" sz="1100" b="1" u="sng" kern="0" spc="-50" baseline="0">
              <a:solidFill>
                <a:sysClr val="windowText" lastClr="000000"/>
              </a:solidFill>
              <a:latin typeface="游ゴシック 本文"/>
            </a:rPr>
            <a:t>10</a:t>
          </a:r>
          <a:r>
            <a:rPr kumimoji="1" lang="ja-JP" altLang="en-US" sz="1100" b="1" u="sng" kern="0" spc="-50" baseline="0">
              <a:solidFill>
                <a:sysClr val="windowText" lastClr="000000"/>
              </a:solidFill>
              <a:latin typeface="游ゴシック 本文"/>
            </a:rPr>
            <a:t>％ともに小数点以下切り捨て</a:t>
          </a:r>
          <a:r>
            <a:rPr kumimoji="1" lang="ja-JP" altLang="en-US" sz="1100" b="0" kern="0" spc="-50" baseline="0">
              <a:solidFill>
                <a:sysClr val="windowText" lastClr="000000"/>
              </a:solidFill>
              <a:latin typeface="游ゴシック 本文"/>
            </a:rPr>
            <a:t>に</a:t>
          </a:r>
          <a:endParaRPr kumimoji="1" lang="en-US" altLang="ja-JP" sz="1100" b="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b="0" kern="0" spc="-50" baseline="0">
              <a:solidFill>
                <a:sysClr val="windowText" lastClr="000000"/>
              </a:solidFill>
              <a:latin typeface="游ゴシック 本文"/>
            </a:rPr>
            <a:t>　　　　　　　　　　　　なっております。</a:t>
          </a:r>
          <a:endParaRPr kumimoji="1" lang="en-US" altLang="ja-JP" sz="1100" b="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小数点以下を四捨五入・切り上げするにあたり、</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消費税を変更する場合には関数を消して直接ご入力下さい。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400" b="1"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en-US" altLang="ja-JP" sz="1400" b="1" kern="0" spc="0" baseline="0">
              <a:solidFill>
                <a:sysClr val="windowText" lastClr="000000"/>
              </a:solidFill>
              <a:latin typeface="游ゴシック 本文"/>
            </a:rPr>
            <a:t>【</a:t>
          </a:r>
          <a:r>
            <a:rPr kumimoji="1" lang="ja-JP" altLang="en-US" sz="1400" b="1" kern="0" spc="0" baseline="0">
              <a:solidFill>
                <a:sysClr val="windowText" lastClr="000000"/>
              </a:solidFill>
              <a:latin typeface="游ゴシック 本文"/>
            </a:rPr>
            <a:t>請求書が複数枚になる場合</a:t>
          </a:r>
          <a:r>
            <a:rPr kumimoji="1" lang="en-US" altLang="ja-JP" sz="1400" b="1" kern="0" spc="0" baseline="0">
              <a:solidFill>
                <a:sysClr val="windowText" lastClr="000000"/>
              </a:solidFill>
              <a:latin typeface="游ゴシック 本文"/>
            </a:rPr>
            <a:t>】</a:t>
          </a:r>
        </a:p>
        <a:p>
          <a:pPr marL="0" indent="0" algn="l">
            <a:lnSpc>
              <a:spcPts val="1500"/>
            </a:lnSpc>
            <a:buFont typeface="Arial" panose="020B0604020202020204" pitchFamily="34" charset="0"/>
            <a:buNone/>
          </a:pPr>
          <a:endParaRPr kumimoji="1" lang="en-US" altLang="ja-JP" sz="1100" b="1" kern="0" spc="0" baseline="0">
            <a:solidFill>
              <a:sysClr val="windowText" lastClr="000000"/>
            </a:solidFill>
            <a:latin typeface="游ゴシック 本文"/>
          </a:endParaRPr>
        </a:p>
        <a:p>
          <a:pPr>
            <a:lnSpc>
              <a:spcPts val="1500"/>
            </a:lnSpc>
          </a:pPr>
          <a:r>
            <a:rPr kumimoji="1" lang="ja-JP" altLang="ja-JP" sz="1100" b="0"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2</a:t>
          </a:r>
          <a:r>
            <a:rPr kumimoji="1" lang="ja-JP" altLang="ja-JP" sz="1100" b="0" u="sng" baseline="0">
              <a:solidFill>
                <a:sysClr val="windowText" lastClr="000000"/>
              </a:solidFill>
              <a:effectLst/>
              <a:latin typeface="+mn-lt"/>
              <a:ea typeface="+mn-ea"/>
              <a:cs typeface="+mn-cs"/>
            </a:rPr>
            <a:t>枚目の請求書は</a:t>
          </a:r>
          <a:r>
            <a:rPr kumimoji="1" lang="en-US" altLang="ja-JP" sz="1100" b="0" u="sng" baseline="0">
              <a:solidFill>
                <a:sysClr val="windowText" lastClr="000000"/>
              </a:solidFill>
              <a:effectLst/>
              <a:latin typeface="+mn-lt"/>
              <a:ea typeface="+mn-ea"/>
              <a:cs typeface="+mn-cs"/>
            </a:rPr>
            <a:t>『ONE</a:t>
          </a:r>
          <a:r>
            <a:rPr kumimoji="1" lang="ja-JP" altLang="en-US" sz="1100" b="0" u="sng"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S</a:t>
          </a:r>
          <a:r>
            <a:rPr kumimoji="1" lang="ja-JP" altLang="en-US" sz="1100" b="0" u="sng" baseline="0">
              <a:solidFill>
                <a:sysClr val="windowText" lastClr="000000"/>
              </a:solidFill>
              <a:effectLst/>
              <a:latin typeface="+mn-lt"/>
              <a:ea typeface="+mn-ea"/>
              <a:cs typeface="+mn-cs"/>
            </a:rPr>
            <a:t>レンタル</a:t>
          </a:r>
          <a:r>
            <a:rPr kumimoji="1" lang="en-US" altLang="ja-JP" sz="1100" b="0" u="sng" baseline="0">
              <a:solidFill>
                <a:sysClr val="windowText" lastClr="000000"/>
              </a:solidFill>
              <a:effectLst/>
              <a:latin typeface="+mn-lt"/>
              <a:ea typeface="+mn-ea"/>
              <a:cs typeface="+mn-cs"/>
            </a:rPr>
            <a:t> </a:t>
          </a:r>
          <a:r>
            <a:rPr kumimoji="1" lang="ja-JP" altLang="ja-JP" sz="1100" b="0" u="sng" baseline="0">
              <a:solidFill>
                <a:sysClr val="windowText" lastClr="000000"/>
              </a:solidFill>
              <a:effectLst/>
              <a:latin typeface="+mn-lt"/>
              <a:ea typeface="+mn-ea"/>
              <a:cs typeface="+mn-cs"/>
            </a:rPr>
            <a:t>指定請求書（２）</a:t>
          </a:r>
          <a:r>
            <a:rPr kumimoji="1" lang="en-US" altLang="ja-JP" sz="1100" b="0" u="sng" baseline="0">
              <a:solidFill>
                <a:sysClr val="windowText" lastClr="000000"/>
              </a:solidFill>
              <a:effectLst/>
              <a:latin typeface="+mn-lt"/>
              <a:ea typeface="+mn-ea"/>
              <a:cs typeface="+mn-cs"/>
            </a:rPr>
            <a:t>』</a:t>
          </a:r>
          <a:r>
            <a:rPr kumimoji="1" lang="ja-JP" altLang="ja-JP" sz="1100" b="0" u="sng" baseline="0">
              <a:solidFill>
                <a:sysClr val="windowText" lastClr="000000"/>
              </a:solidFill>
              <a:effectLst/>
              <a:latin typeface="+mn-lt"/>
              <a:ea typeface="+mn-ea"/>
              <a:cs typeface="+mn-cs"/>
            </a:rPr>
            <a:t>のシートにご入力ください。</a:t>
          </a:r>
          <a:endParaRPr lang="ja-JP" altLang="ja-JP">
            <a:solidFill>
              <a:sysClr val="windowText" lastClr="000000"/>
            </a:solidFill>
            <a:effectLst/>
          </a:endParaRPr>
        </a:p>
        <a:p>
          <a:pPr>
            <a:lnSpc>
              <a:spcPts val="1500"/>
            </a:lnSpc>
          </a:pPr>
          <a:r>
            <a:rPr kumimoji="1" lang="ja-JP" altLang="ja-JP" sz="1100" b="0"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3</a:t>
          </a:r>
          <a:r>
            <a:rPr kumimoji="1" lang="ja-JP" altLang="ja-JP" sz="1100" b="0" u="sng" baseline="0">
              <a:solidFill>
                <a:sysClr val="windowText" lastClr="000000"/>
              </a:solidFill>
              <a:effectLst/>
              <a:latin typeface="+mn-lt"/>
              <a:ea typeface="+mn-ea"/>
              <a:cs typeface="+mn-cs"/>
            </a:rPr>
            <a:t>枚目以降は</a:t>
          </a:r>
          <a:r>
            <a:rPr kumimoji="1" lang="en-US" altLang="ja-JP" sz="1100" b="0" u="sng" baseline="0">
              <a:solidFill>
                <a:sysClr val="windowText" lastClr="000000"/>
              </a:solidFill>
              <a:effectLst/>
              <a:latin typeface="+mn-lt"/>
              <a:ea typeface="+mn-ea"/>
              <a:cs typeface="+mn-cs"/>
            </a:rPr>
            <a:t>『ONE</a:t>
          </a:r>
          <a:r>
            <a:rPr kumimoji="1" lang="ja-JP" altLang="en-US" sz="1100" b="0" u="sng"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S</a:t>
          </a:r>
          <a:r>
            <a:rPr kumimoji="1" lang="ja-JP" altLang="en-US" sz="1100" b="0" u="sng" baseline="0">
              <a:solidFill>
                <a:sysClr val="windowText" lastClr="000000"/>
              </a:solidFill>
              <a:effectLst/>
              <a:latin typeface="+mn-lt"/>
              <a:ea typeface="+mn-ea"/>
              <a:cs typeface="+mn-cs"/>
            </a:rPr>
            <a:t>レンタル </a:t>
          </a:r>
          <a:r>
            <a:rPr kumimoji="1" lang="ja-JP" altLang="ja-JP" sz="1100" b="0" u="sng" baseline="0">
              <a:solidFill>
                <a:sysClr val="windowText" lastClr="000000"/>
              </a:solidFill>
              <a:effectLst/>
              <a:latin typeface="+mn-lt"/>
              <a:ea typeface="+mn-ea"/>
              <a:cs typeface="+mn-cs"/>
            </a:rPr>
            <a:t>指定請求書（２）</a:t>
          </a:r>
          <a:r>
            <a:rPr kumimoji="1" lang="en-US" altLang="ja-JP" sz="1100" b="0" u="sng" baseline="0">
              <a:solidFill>
                <a:sysClr val="windowText" lastClr="000000"/>
              </a:solidFill>
              <a:effectLst/>
              <a:latin typeface="+mn-lt"/>
              <a:ea typeface="+mn-ea"/>
              <a:cs typeface="+mn-cs"/>
            </a:rPr>
            <a:t>』</a:t>
          </a:r>
          <a:r>
            <a:rPr kumimoji="1" lang="ja-JP" altLang="ja-JP" sz="1100" b="0" u="sng" baseline="0">
              <a:solidFill>
                <a:sysClr val="windowText" lastClr="000000"/>
              </a:solidFill>
              <a:effectLst/>
              <a:latin typeface="+mn-lt"/>
              <a:ea typeface="+mn-ea"/>
              <a:cs typeface="+mn-cs"/>
            </a:rPr>
            <a:t>のシートをコピーしてご使用ください。</a:t>
          </a:r>
          <a:endParaRPr lang="ja-JP" altLang="ja-JP">
            <a:solidFill>
              <a:sysClr val="windowText" lastClr="000000"/>
            </a:solidFill>
            <a:effectLst/>
          </a:endParaRPr>
        </a:p>
        <a:p>
          <a:pPr marL="0" indent="0" algn="l">
            <a:lnSpc>
              <a:spcPts val="1500"/>
            </a:lnSpc>
            <a:buFont typeface="Arial" panose="020B0604020202020204" pitchFamily="34" charset="0"/>
            <a:buNone/>
          </a:pPr>
          <a:endParaRPr kumimoji="1" lang="en-US" altLang="ja-JP" sz="1100" b="1" u="sng" kern="0" spc="0" baseline="0">
            <a:solidFill>
              <a:sysClr val="windowText" lastClr="000000"/>
            </a:solidFill>
            <a:effectLst/>
            <a:latin typeface="游ゴシック 本文"/>
            <a:ea typeface="+mn-ea"/>
            <a:cs typeface="+mn-cs"/>
          </a:endParaRPr>
        </a:p>
        <a:p>
          <a:pPr marL="0" indent="0" algn="l">
            <a:lnSpc>
              <a:spcPts val="1500"/>
            </a:lnSpc>
            <a:buFont typeface="Arial" panose="020B0604020202020204" pitchFamily="34" charset="0"/>
            <a:buNone/>
          </a:pPr>
          <a:endParaRPr kumimoji="1" lang="en-US" altLang="ja-JP" sz="1100" b="1" u="sng" kern="0" spc="0" baseline="0">
            <a:solidFill>
              <a:sysClr val="windowText" lastClr="000000"/>
            </a:solidFill>
          </a:endParaRPr>
        </a:p>
        <a:p>
          <a:pPr marL="0" indent="0" algn="l">
            <a:lnSpc>
              <a:spcPts val="1500"/>
            </a:lnSpc>
            <a:buFont typeface="Arial" panose="020B0604020202020204" pitchFamily="34" charset="0"/>
            <a:buNone/>
          </a:pPr>
          <a:endParaRPr kumimoji="1" lang="en-US" altLang="ja-JP" sz="1100" b="0" kern="0" spc="-50" baseline="0">
            <a:solidFill>
              <a:sysClr val="windowText" lastClr="000000"/>
            </a:solidFill>
          </a:endParaRPr>
        </a:p>
      </xdr:txBody>
    </xdr:sp>
    <xdr:clientData/>
  </xdr:twoCellAnchor>
  <xdr:twoCellAnchor>
    <xdr:from>
      <xdr:col>43</xdr:col>
      <xdr:colOff>76198</xdr:colOff>
      <xdr:row>4</xdr:row>
      <xdr:rowOff>114301</xdr:rowOff>
    </xdr:from>
    <xdr:to>
      <xdr:col>44</xdr:col>
      <xdr:colOff>254398</xdr:colOff>
      <xdr:row>8</xdr:row>
      <xdr:rowOff>5476</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1410948" y="790576"/>
          <a:ext cx="864000" cy="3960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76198</xdr:colOff>
      <xdr:row>25</xdr:row>
      <xdr:rowOff>133350</xdr:rowOff>
    </xdr:from>
    <xdr:to>
      <xdr:col>44</xdr:col>
      <xdr:colOff>254398</xdr:colOff>
      <xdr:row>26</xdr:row>
      <xdr:rowOff>186450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11410948" y="4676775"/>
          <a:ext cx="864000" cy="39600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48</xdr:col>
          <xdr:colOff>314325</xdr:colOff>
          <xdr:row>18</xdr:row>
          <xdr:rowOff>85725</xdr:rowOff>
        </xdr:from>
        <xdr:to>
          <xdr:col>48</xdr:col>
          <xdr:colOff>600075</xdr:colOff>
          <xdr:row>19</xdr:row>
          <xdr:rowOff>57150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47</xdr:col>
      <xdr:colOff>228600</xdr:colOff>
      <xdr:row>14</xdr:row>
      <xdr:rowOff>18341</xdr:rowOff>
    </xdr:from>
    <xdr:to>
      <xdr:col>47</xdr:col>
      <xdr:colOff>400050</xdr:colOff>
      <xdr:row>17</xdr:row>
      <xdr:rowOff>9525</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2"/>
        <a:srcRect l="1827" t="1" r="-1" b="6896"/>
        <a:stretch/>
      </xdr:blipFill>
      <xdr:spPr>
        <a:xfrm>
          <a:off x="14306550" y="1942391"/>
          <a:ext cx="171450" cy="172159"/>
        </a:xfrm>
        <a:prstGeom prst="rect">
          <a:avLst/>
        </a:prstGeom>
      </xdr:spPr>
    </xdr:pic>
    <xdr:clientData/>
  </xdr:twoCellAnchor>
  <xdr:twoCellAnchor editAs="oneCell">
    <xdr:from>
      <xdr:col>48</xdr:col>
      <xdr:colOff>57150</xdr:colOff>
      <xdr:row>22</xdr:row>
      <xdr:rowOff>142166</xdr:rowOff>
    </xdr:from>
    <xdr:to>
      <xdr:col>48</xdr:col>
      <xdr:colOff>228600</xdr:colOff>
      <xdr:row>22</xdr:row>
      <xdr:rowOff>314325</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rotWithShape="1">
        <a:blip xmlns:r="http://schemas.openxmlformats.org/officeDocument/2006/relationships" r:embed="rId2"/>
        <a:srcRect l="1827" t="1" r="-1" b="6896"/>
        <a:stretch/>
      </xdr:blipFill>
      <xdr:spPr>
        <a:xfrm>
          <a:off x="14820900" y="3656891"/>
          <a:ext cx="171450" cy="172159"/>
        </a:xfrm>
        <a:prstGeom prst="rect">
          <a:avLst/>
        </a:prstGeom>
      </xdr:spPr>
    </xdr:pic>
    <xdr:clientData/>
  </xdr:twoCellAnchor>
  <xdr:twoCellAnchor editAs="oneCell">
    <xdr:from>
      <xdr:col>47</xdr:col>
      <xdr:colOff>600075</xdr:colOff>
      <xdr:row>20</xdr:row>
      <xdr:rowOff>37391</xdr:rowOff>
    </xdr:from>
    <xdr:to>
      <xdr:col>48</xdr:col>
      <xdr:colOff>85725</xdr:colOff>
      <xdr:row>20</xdr:row>
      <xdr:rowOff>209550</xdr:rowOff>
    </xdr:to>
    <xdr:pic>
      <xdr:nvPicPr>
        <xdr:cNvPr id="15" name="図 14">
          <a:extLst>
            <a:ext uri="{FF2B5EF4-FFF2-40B4-BE49-F238E27FC236}">
              <a16:creationId xmlns:a16="http://schemas.microsoft.com/office/drawing/2014/main" id="{00000000-0008-0000-0200-00000F000000}"/>
            </a:ext>
          </a:extLst>
        </xdr:cNvPr>
        <xdr:cNvPicPr>
          <a:picLocks noChangeAspect="1"/>
        </xdr:cNvPicPr>
      </xdr:nvPicPr>
      <xdr:blipFill rotWithShape="1">
        <a:blip xmlns:r="http://schemas.openxmlformats.org/officeDocument/2006/relationships" r:embed="rId2"/>
        <a:srcRect l="1827" t="1" r="-1" b="6896"/>
        <a:stretch/>
      </xdr:blipFill>
      <xdr:spPr>
        <a:xfrm>
          <a:off x="14678025" y="2866316"/>
          <a:ext cx="171450" cy="172159"/>
        </a:xfrm>
        <a:prstGeom prst="rect">
          <a:avLst/>
        </a:prstGeom>
      </xdr:spPr>
    </xdr:pic>
    <xdr:clientData/>
  </xdr:twoCellAnchor>
  <xdr:twoCellAnchor editAs="oneCell">
    <xdr:from>
      <xdr:col>47</xdr:col>
      <xdr:colOff>457200</xdr:colOff>
      <xdr:row>21</xdr:row>
      <xdr:rowOff>275516</xdr:rowOff>
    </xdr:from>
    <xdr:to>
      <xdr:col>47</xdr:col>
      <xdr:colOff>628650</xdr:colOff>
      <xdr:row>22</xdr:row>
      <xdr:rowOff>104775</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rotWithShape="1">
        <a:blip xmlns:r="http://schemas.openxmlformats.org/officeDocument/2006/relationships" r:embed="rId2"/>
        <a:srcRect l="1827" t="1" r="-1" b="6896"/>
        <a:stretch/>
      </xdr:blipFill>
      <xdr:spPr>
        <a:xfrm>
          <a:off x="14535150" y="3447341"/>
          <a:ext cx="171450" cy="172159"/>
        </a:xfrm>
        <a:prstGeom prst="rect">
          <a:avLst/>
        </a:prstGeom>
      </xdr:spPr>
    </xdr:pic>
    <xdr:clientData/>
  </xdr:twoCellAnchor>
  <xdr:twoCellAnchor editAs="oneCell">
    <xdr:from>
      <xdr:col>48</xdr:col>
      <xdr:colOff>190501</xdr:colOff>
      <xdr:row>17</xdr:row>
      <xdr:rowOff>57150</xdr:rowOff>
    </xdr:from>
    <xdr:to>
      <xdr:col>49</xdr:col>
      <xdr:colOff>66675</xdr:colOff>
      <xdr:row>19</xdr:row>
      <xdr:rowOff>152400</xdr:rowOff>
    </xdr:to>
    <xdr:pic>
      <xdr:nvPicPr>
        <xdr:cNvPr id="17" name="図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14954251" y="2162175"/>
          <a:ext cx="561974" cy="476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40</xdr:col>
      <xdr:colOff>338136</xdr:colOff>
      <xdr:row>4</xdr:row>
      <xdr:rowOff>91278</xdr:rowOff>
    </xdr:from>
    <xdr:ext cx="325730" cy="328423"/>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320336" y="796128"/>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mc:AlternateContent xmlns:mc="http://schemas.openxmlformats.org/markup-compatibility/2006">
    <mc:Choice xmlns:a14="http://schemas.microsoft.com/office/drawing/2010/main" Requires="a14">
      <xdr:twoCellAnchor editAs="oneCell">
        <xdr:from>
          <xdr:col>28</xdr:col>
          <xdr:colOff>47625</xdr:colOff>
          <xdr:row>3</xdr:row>
          <xdr:rowOff>200025</xdr:rowOff>
        </xdr:from>
        <xdr:to>
          <xdr:col>29</xdr:col>
          <xdr:colOff>57150</xdr:colOff>
          <xdr:row>5</xdr:row>
          <xdr:rowOff>47625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40</xdr:col>
      <xdr:colOff>338136</xdr:colOff>
      <xdr:row>42</xdr:row>
      <xdr:rowOff>91278</xdr:rowOff>
    </xdr:from>
    <xdr:ext cx="325730" cy="328423"/>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0320336" y="8673303"/>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xdr:twoCellAnchor editAs="oneCell">
    <xdr:from>
      <xdr:col>29</xdr:col>
      <xdr:colOff>57150</xdr:colOff>
      <xdr:row>38</xdr:row>
      <xdr:rowOff>0</xdr:rowOff>
    </xdr:from>
    <xdr:to>
      <xdr:col>31</xdr:col>
      <xdr:colOff>152400</xdr:colOff>
      <xdr:row>41</xdr:row>
      <xdr:rowOff>28575</xdr:rowOff>
    </xdr:to>
    <xdr:pic>
      <xdr:nvPicPr>
        <xdr:cNvPr id="20" name="図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715125" y="7867651"/>
          <a:ext cx="514350" cy="5143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47625</xdr:colOff>
          <xdr:row>41</xdr:row>
          <xdr:rowOff>200025</xdr:rowOff>
        </xdr:from>
        <xdr:to>
          <xdr:col>29</xdr:col>
          <xdr:colOff>57150</xdr:colOff>
          <xdr:row>43</xdr:row>
          <xdr:rowOff>47625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27</xdr:col>
      <xdr:colOff>142875</xdr:colOff>
      <xdr:row>41</xdr:row>
      <xdr:rowOff>85725</xdr:rowOff>
    </xdr:from>
    <xdr:to>
      <xdr:col>30</xdr:col>
      <xdr:colOff>44903</xdr:colOff>
      <xdr:row>44</xdr:row>
      <xdr:rowOff>38099</xdr:rowOff>
    </xdr:to>
    <xdr:pic>
      <xdr:nvPicPr>
        <xdr:cNvPr id="21" name="図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381750" y="8639175"/>
          <a:ext cx="521153" cy="457199"/>
        </a:xfrm>
        <a:prstGeom prst="rect">
          <a:avLst/>
        </a:prstGeom>
      </xdr:spPr>
    </xdr:pic>
    <xdr:clientData/>
  </xdr:twoCellAnchor>
  <xdr:oneCellAnchor>
    <xdr:from>
      <xdr:col>0</xdr:col>
      <xdr:colOff>0</xdr:colOff>
      <xdr:row>32</xdr:row>
      <xdr:rowOff>85726</xdr:rowOff>
    </xdr:from>
    <xdr:ext cx="6829424" cy="790574"/>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0" y="6886576"/>
          <a:ext cx="6829424" cy="790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lnSpc>
              <a:spcPts val="1100"/>
            </a:lnSpc>
          </a:pPr>
          <a:r>
            <a:rPr kumimoji="1" lang="en-US" altLang="ja-JP" sz="900"/>
            <a:t>(</a:t>
          </a:r>
          <a:r>
            <a:rPr kumimoji="1" lang="ja-JP" altLang="en-US" sz="900"/>
            <a:t>注</a:t>
          </a:r>
          <a:r>
            <a:rPr kumimoji="1" lang="en-US" altLang="ja-JP" sz="900"/>
            <a:t>)</a:t>
          </a:r>
          <a:r>
            <a:rPr kumimoji="1" lang="ja-JP" altLang="en-US" sz="900"/>
            <a:t>　① 請求書は毎月末締め、翌月</a:t>
          </a:r>
          <a:r>
            <a:rPr kumimoji="1" lang="en-US" altLang="ja-JP" sz="900"/>
            <a:t>5</a:t>
          </a:r>
          <a:r>
            <a:rPr kumimoji="1" lang="ja-JP" altLang="en-US" sz="900"/>
            <a:t>日必着するようご提出下さい。</a:t>
          </a:r>
          <a:endParaRPr kumimoji="1" lang="en-US" altLang="ja-JP" sz="900"/>
        </a:p>
        <a:p>
          <a:pPr algn="l">
            <a:lnSpc>
              <a:spcPts val="1100"/>
            </a:lnSpc>
          </a:pPr>
          <a:r>
            <a:rPr kumimoji="1" lang="ja-JP" altLang="en-US" sz="900"/>
            <a:t>　　   ② </a:t>
          </a:r>
          <a:r>
            <a:rPr kumimoji="1" lang="en-US" altLang="ja-JP" sz="900"/>
            <a:t>5</a:t>
          </a:r>
          <a:r>
            <a:rPr kumimoji="1" lang="ja-JP" altLang="en-US" sz="900"/>
            <a:t>日迄に到着しない場合は次回の支払になります為、念意</a:t>
          </a:r>
          <a:endParaRPr kumimoji="1" lang="en-US" altLang="ja-JP" sz="900"/>
        </a:p>
        <a:p>
          <a:pPr algn="l">
            <a:lnSpc>
              <a:spcPts val="1100"/>
            </a:lnSpc>
          </a:pPr>
          <a:r>
            <a:rPr kumimoji="1" lang="ja-JP" altLang="en-US" sz="900"/>
            <a:t>　　   ③ 請求書は</a:t>
          </a:r>
          <a:r>
            <a:rPr kumimoji="1" lang="en-US" altLang="ja-JP" sz="900"/>
            <a:t>2</a:t>
          </a:r>
          <a:r>
            <a:rPr kumimoji="1" lang="ja-JP" altLang="en-US" sz="900"/>
            <a:t>部作成し、「</a:t>
          </a:r>
          <a:r>
            <a:rPr kumimoji="1" lang="ja-JP" altLang="ja-JP" sz="900">
              <a:solidFill>
                <a:schemeClr val="tx1"/>
              </a:solidFill>
              <a:effectLst/>
              <a:latin typeface="+mn-lt"/>
              <a:ea typeface="+mn-ea"/>
              <a:cs typeface="+mn-cs"/>
            </a:rPr>
            <a:t>②</a:t>
          </a:r>
          <a:r>
            <a:rPr kumimoji="1" lang="ja-JP" altLang="en-US" sz="900">
              <a:solidFill>
                <a:schemeClr val="tx1"/>
              </a:solidFill>
              <a:effectLst/>
              <a:latin typeface="+mn-lt"/>
              <a:ea typeface="+mn-ea"/>
              <a:cs typeface="+mn-cs"/>
            </a:rPr>
            <a:t>提出用</a:t>
          </a:r>
          <a:r>
            <a:rPr kumimoji="1" lang="ja-JP" altLang="en-US" sz="900"/>
            <a:t>」の</a:t>
          </a:r>
          <a:r>
            <a:rPr kumimoji="1" lang="en-US" altLang="ja-JP" sz="900"/>
            <a:t>1</a:t>
          </a:r>
          <a:r>
            <a:rPr kumimoji="1" lang="ja-JP" altLang="en-US" sz="900"/>
            <a:t>部提出して下さい。</a:t>
          </a:r>
          <a:endParaRPr kumimoji="1" lang="en-US" altLang="ja-JP" sz="900"/>
        </a:p>
        <a:p>
          <a:pPr algn="l">
            <a:lnSpc>
              <a:spcPts val="1100"/>
            </a:lnSpc>
          </a:pPr>
          <a:r>
            <a:rPr kumimoji="1" lang="ja-JP" altLang="en-US" sz="900"/>
            <a:t>　　   ④ 「</a:t>
          </a:r>
          <a:r>
            <a:rPr kumimoji="1" lang="ja-JP" altLang="ja-JP" sz="900">
              <a:solidFill>
                <a:schemeClr val="tx1"/>
              </a:solidFill>
              <a:effectLst/>
              <a:latin typeface="+mn-lt"/>
              <a:ea typeface="+mn-ea"/>
              <a:cs typeface="+mn-cs"/>
            </a:rPr>
            <a:t>②</a:t>
          </a:r>
          <a:r>
            <a:rPr kumimoji="1" lang="ja-JP" altLang="en-US" sz="900">
              <a:solidFill>
                <a:schemeClr val="tx1"/>
              </a:solidFill>
              <a:effectLst/>
              <a:latin typeface="+mn-lt"/>
              <a:ea typeface="+mn-ea"/>
              <a:cs typeface="+mn-cs"/>
            </a:rPr>
            <a:t>提出用」の</a:t>
          </a:r>
          <a:r>
            <a:rPr kumimoji="1" lang="ja-JP" altLang="en-US" sz="900"/>
            <a:t>●印箇所は記入しないで下さい。</a:t>
          </a:r>
          <a:endParaRPr kumimoji="1" lang="en-US" altLang="ja-JP" sz="900"/>
        </a:p>
        <a:p>
          <a:pPr algn="l">
            <a:lnSpc>
              <a:spcPts val="1100"/>
            </a:lnSpc>
          </a:pPr>
          <a:r>
            <a:rPr kumimoji="1" lang="ja-JP" altLang="en-US" sz="900"/>
            <a:t>　　   ⑤ 軽減税率対象商品には「</a:t>
          </a:r>
          <a:r>
            <a:rPr kumimoji="1" lang="en-US" altLang="ja-JP" sz="900"/>
            <a:t>※</a:t>
          </a:r>
          <a:r>
            <a:rPr kumimoji="1" lang="ja-JP" altLang="en-US" sz="900"/>
            <a:t>」項目に「</a:t>
          </a:r>
          <a:r>
            <a:rPr kumimoji="1" lang="en-US" altLang="ja-JP" sz="900"/>
            <a:t>※</a:t>
          </a:r>
          <a:r>
            <a:rPr kumimoji="1" lang="ja-JP" altLang="en-US" sz="900"/>
            <a:t>」を、非（不）課税対象商品には「</a:t>
          </a:r>
          <a:r>
            <a:rPr kumimoji="1" lang="en-US" altLang="ja-JP" sz="900"/>
            <a:t>※</a:t>
          </a:r>
          <a:r>
            <a:rPr kumimoji="1" lang="ja-JP" altLang="en-US" sz="900"/>
            <a:t>」項目に「〇」を選択してください。</a:t>
          </a:r>
        </a:p>
      </xdr:txBody>
    </xdr:sp>
    <xdr:clientData/>
  </xdr:oneCellAnchor>
  <xdr:twoCellAnchor editAs="oneCell">
    <xdr:from>
      <xdr:col>27</xdr:col>
      <xdr:colOff>141515</xdr:colOff>
      <xdr:row>3</xdr:row>
      <xdr:rowOff>96611</xdr:rowOff>
    </xdr:from>
    <xdr:to>
      <xdr:col>30</xdr:col>
      <xdr:colOff>43543</xdr:colOff>
      <xdr:row>6</xdr:row>
      <xdr:rowOff>48985</xdr:rowOff>
    </xdr:to>
    <xdr:pic>
      <xdr:nvPicPr>
        <xdr:cNvPr id="33" name="図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380390" y="563336"/>
          <a:ext cx="521153" cy="457199"/>
        </a:xfrm>
        <a:prstGeom prst="rect">
          <a:avLst/>
        </a:prstGeom>
      </xdr:spPr>
    </xdr:pic>
    <xdr:clientData/>
  </xdr:twoCellAnchor>
  <xdr:twoCellAnchor>
    <xdr:from>
      <xdr:col>42</xdr:col>
      <xdr:colOff>446208</xdr:colOff>
      <xdr:row>33</xdr:row>
      <xdr:rowOff>221272</xdr:rowOff>
    </xdr:from>
    <xdr:to>
      <xdr:col>52</xdr:col>
      <xdr:colOff>75408</xdr:colOff>
      <xdr:row>61</xdr:row>
      <xdr:rowOff>65209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1095158" y="7088797"/>
          <a:ext cx="6487200" cy="4654062"/>
        </a:xfrm>
        <a:prstGeom prst="rect">
          <a:avLst/>
        </a:prstGeom>
        <a:solidFill>
          <a:schemeClr val="bg1"/>
        </a:solidFill>
        <a:ln w="349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en-US" altLang="ja-JP" sz="1400">
              <a:solidFill>
                <a:sysClr val="windowText" lastClr="000000"/>
              </a:solidFill>
              <a:latin typeface="游ゴシック 本文"/>
            </a:rPr>
            <a:t>【</a:t>
          </a:r>
          <a:r>
            <a:rPr kumimoji="1" lang="ja-JP" altLang="en-US" sz="1400" b="1">
              <a:solidFill>
                <a:sysClr val="windowText" lastClr="000000"/>
              </a:solidFill>
              <a:latin typeface="游ゴシック 本文"/>
            </a:rPr>
            <a:t>印刷時の注意点</a:t>
          </a:r>
          <a:r>
            <a:rPr kumimoji="1" lang="en-US" altLang="ja-JP" sz="1400">
              <a:solidFill>
                <a:sysClr val="windowText" lastClr="000000"/>
              </a:solidFill>
              <a:latin typeface="游ゴシック 本文"/>
            </a:rPr>
            <a:t>】</a:t>
          </a:r>
        </a:p>
        <a:p>
          <a:pPr algn="l"/>
          <a:endParaRPr kumimoji="1" lang="en-US" altLang="ja-JP" sz="1100">
            <a:solidFill>
              <a:sysClr val="windowText" lastClr="000000"/>
            </a:solidFill>
            <a:latin typeface="游ゴシック 本文"/>
          </a:endParaRPr>
        </a:p>
        <a:p>
          <a:pPr eaLnBrk="1" fontAlgn="auto" latinLnBrk="0" hangingPunct="1"/>
          <a:r>
            <a:rPr kumimoji="1" lang="ja-JP" altLang="en-US" sz="1100">
              <a:solidFill>
                <a:sysClr val="windowText" lastClr="000000"/>
              </a:solidFill>
              <a:latin typeface="游ゴシック 本文"/>
            </a:rPr>
            <a:t>　</a:t>
          </a:r>
          <a:r>
            <a:rPr kumimoji="1" lang="ja-JP" altLang="en-US" sz="1100">
              <a:solidFill>
                <a:sysClr val="windowText" lastClr="000000"/>
              </a:solidFill>
              <a:effectLst/>
              <a:latin typeface="游ゴシック 本文"/>
              <a:ea typeface="+mn-ea"/>
              <a:cs typeface="+mn-cs"/>
            </a:rPr>
            <a:t>Ａ４</a:t>
          </a:r>
          <a:r>
            <a:rPr kumimoji="1" lang="ja-JP" altLang="ja-JP" sz="1100">
              <a:solidFill>
                <a:sysClr val="windowText" lastClr="000000"/>
              </a:solidFill>
              <a:effectLst/>
              <a:latin typeface="游ゴシック 本文"/>
              <a:ea typeface="+mn-ea"/>
              <a:cs typeface="+mn-cs"/>
            </a:rPr>
            <a:t>サイズで印刷ください。（全て白黒印刷されるように設定しております）</a:t>
          </a:r>
          <a:endParaRPr lang="ja-JP" altLang="ja-JP">
            <a:solidFill>
              <a:sysClr val="windowText" lastClr="000000"/>
            </a:solidFill>
            <a:effectLst/>
            <a:latin typeface="游ゴシック 本文"/>
          </a:endParaRPr>
        </a:p>
        <a:p>
          <a:pPr algn="l"/>
          <a:r>
            <a:rPr kumimoji="1" lang="ja-JP" altLang="en-US" sz="1100">
              <a:solidFill>
                <a:sysClr val="windowText" lastClr="000000"/>
              </a:solidFill>
              <a:latin typeface="游ゴシック 本文"/>
            </a:rPr>
            <a:t>　</a:t>
          </a:r>
          <a:r>
            <a:rPr kumimoji="1" lang="ja-JP" altLang="en-US" sz="1100" b="1" u="sng">
              <a:solidFill>
                <a:sysClr val="windowText" lastClr="000000"/>
              </a:solidFill>
              <a:latin typeface="游ゴシック 本文"/>
            </a:rPr>
            <a:t>必ず、印刷時は全２ページを同時印刷してください。</a:t>
          </a:r>
          <a:endParaRPr kumimoji="1" lang="en-US" altLang="ja-JP" sz="1100" b="1" u="sng">
            <a:solidFill>
              <a:sysClr val="windowText" lastClr="000000"/>
            </a:solidFill>
            <a:latin typeface="游ゴシック 本文"/>
          </a:endParaRPr>
        </a:p>
        <a:p>
          <a:pPr algn="l"/>
          <a:endParaRPr kumimoji="1" lang="en-US" altLang="ja-JP" sz="1100">
            <a:solidFill>
              <a:sysClr val="windowText" lastClr="000000"/>
            </a:solidFill>
            <a:latin typeface="游ゴシック 本文"/>
          </a:endParaRPr>
        </a:p>
        <a:p>
          <a:pPr algn="l"/>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印刷部数</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a:t>
          </a:r>
          <a:r>
            <a:rPr kumimoji="1" lang="en-US" altLang="ja-JP" sz="1100">
              <a:solidFill>
                <a:sysClr val="windowText" lastClr="000000"/>
              </a:solidFill>
              <a:latin typeface="游ゴシック 本文"/>
            </a:rPr>
            <a:t>2</a:t>
          </a:r>
          <a:r>
            <a:rPr kumimoji="1" lang="ja-JP" altLang="en-US" sz="1100">
              <a:solidFill>
                <a:sysClr val="windowText" lastClr="000000"/>
              </a:solidFill>
              <a:latin typeface="游ゴシック 本文"/>
            </a:rPr>
            <a:t>部　</a:t>
          </a:r>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①業者控　   →　貴社控え用（提出不要）</a:t>
          </a:r>
          <a:endParaRPr kumimoji="1" lang="en-US" altLang="ja-JP" sz="1100">
            <a:solidFill>
              <a:sysClr val="windowText" lastClr="000000"/>
            </a:solidFill>
            <a:latin typeface="游ゴシック 本文"/>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游ゴシック 本文"/>
            </a:rPr>
            <a:t>　　　　　　　</a:t>
          </a:r>
          <a:r>
            <a:rPr kumimoji="1" lang="ja-JP" altLang="en-US" sz="1100" baseline="0">
              <a:solidFill>
                <a:sysClr val="windowText" lastClr="000000"/>
              </a:solidFill>
              <a:latin typeface="游ゴシック 本文"/>
            </a:rPr>
            <a:t>  </a:t>
          </a:r>
          <a:r>
            <a:rPr kumimoji="1" lang="ja-JP" altLang="en-US" sz="1100">
              <a:solidFill>
                <a:sysClr val="windowText" lastClr="000000"/>
              </a:solidFill>
              <a:latin typeface="游ゴシック 本文"/>
            </a:rPr>
            <a:t>②提出用　   →　ＯＮＥ’Ｓレンタル提出用</a:t>
          </a:r>
          <a:r>
            <a:rPr kumimoji="1" lang="ja-JP" altLang="ja-JP" sz="1100">
              <a:solidFill>
                <a:sysClr val="windowText" lastClr="000000"/>
              </a:solidFill>
              <a:effectLst/>
              <a:latin typeface="+mn-lt"/>
              <a:ea typeface="+mn-ea"/>
              <a:cs typeface="+mn-cs"/>
            </a:rPr>
            <a:t>（</a:t>
          </a:r>
          <a:r>
            <a:rPr kumimoji="1" lang="ja-JP" altLang="ja-JP" sz="1100" u="sng">
              <a:solidFill>
                <a:sysClr val="windowText" lastClr="000000"/>
              </a:solidFill>
              <a:effectLst/>
              <a:latin typeface="+mn-lt"/>
              <a:ea typeface="+mn-ea"/>
              <a:cs typeface="+mn-cs"/>
            </a:rPr>
            <a:t>社判押印ください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effectLst/>
              <a:latin typeface="+mn-lt"/>
              <a:ea typeface="+mn-ea"/>
              <a:cs typeface="+mn-cs"/>
            </a:rPr>
            <a:t>【</a:t>
          </a:r>
          <a:r>
            <a:rPr kumimoji="1" lang="ja-JP" altLang="en-US" sz="1400" b="1">
              <a:solidFill>
                <a:sysClr val="windowText" lastClr="000000"/>
              </a:solidFill>
              <a:effectLst/>
              <a:latin typeface="+mn-lt"/>
              <a:ea typeface="+mn-ea"/>
              <a:cs typeface="+mn-cs"/>
            </a:rPr>
            <a:t>ご郵送に関しまして</a:t>
          </a:r>
          <a:r>
            <a:rPr kumimoji="1" lang="en-US" altLang="ja-JP" sz="1400">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rPr>
            <a:t>　</a:t>
          </a:r>
          <a:endParaRPr lang="en-US" altLang="ja-JP" sz="1100">
            <a:solidFill>
              <a:sysClr val="windowText" lastClr="000000"/>
            </a:solidFill>
            <a:effectLst/>
          </a:endParaRPr>
        </a:p>
        <a:p>
          <a:pPr marL="0" marR="0" lvl="0" indent="0" algn="l" defTabSz="914400" eaLnBrk="1" fontAlgn="auto" latinLnBrk="0" hangingPunct="1">
            <a:lnSpc>
              <a:spcPts val="1200"/>
            </a:lnSpc>
            <a:spcBef>
              <a:spcPts val="0"/>
            </a:spcBef>
            <a:spcAft>
              <a:spcPts val="0"/>
            </a:spcAft>
            <a:buClrTx/>
            <a:buSzTx/>
            <a:buFontTx/>
            <a:buNone/>
            <a:tabLst/>
            <a:defRPr/>
          </a:pPr>
          <a:r>
            <a:rPr lang="ja-JP" altLang="en-US" sz="1100">
              <a:solidFill>
                <a:sysClr val="windowText" lastClr="000000"/>
              </a:solidFill>
              <a:effectLst/>
            </a:rPr>
            <a:t>　入力後、下記書類を</a:t>
          </a:r>
          <a:r>
            <a:rPr lang="ja-JP" altLang="ja-JP" sz="1100">
              <a:solidFill>
                <a:sysClr val="windowText" lastClr="000000"/>
              </a:solidFill>
              <a:effectLst/>
              <a:latin typeface="+mn-lt"/>
              <a:ea typeface="+mn-ea"/>
              <a:cs typeface="+mn-cs"/>
            </a:rPr>
            <a:t>ご郵送</a:t>
          </a:r>
          <a:r>
            <a:rPr lang="ja-JP" altLang="en-US" sz="1100">
              <a:solidFill>
                <a:sysClr val="windowText" lastClr="000000"/>
              </a:solidFill>
              <a:effectLst/>
              <a:latin typeface="+mn-lt"/>
              <a:ea typeface="+mn-ea"/>
              <a:cs typeface="+mn-cs"/>
            </a:rPr>
            <a:t>ください</a:t>
          </a:r>
          <a:r>
            <a:rPr lang="ja-JP" altLang="en-US" sz="1100">
              <a:solidFill>
                <a:sysClr val="windowText" lastClr="000000"/>
              </a:solidFill>
              <a:effectLst/>
            </a:rPr>
            <a:t>。</a:t>
          </a: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a:solidFill>
                <a:sysClr val="windowText" lastClr="000000"/>
              </a:solidFill>
              <a:effectLst/>
              <a:latin typeface="+mn-lt"/>
              <a:ea typeface="+mn-ea"/>
              <a:cs typeface="+mn-cs"/>
            </a:rPr>
            <a:t>　（１）</a:t>
          </a:r>
          <a:r>
            <a:rPr lang="ja-JP" altLang="ja-JP" sz="1400">
              <a:solidFill>
                <a:sysClr val="windowText" lastClr="000000"/>
              </a:solidFill>
              <a:effectLst/>
              <a:latin typeface="+mn-lt"/>
              <a:ea typeface="+mn-ea"/>
              <a:cs typeface="+mn-cs"/>
            </a:rPr>
            <a:t>貴社書式の請求書</a:t>
          </a:r>
          <a:endParaRPr lang="en-US" altLang="ja-JP" sz="1400">
            <a:solidFill>
              <a:sysClr val="windowText" lastClr="000000"/>
            </a:solidFill>
            <a:effectLst/>
          </a:endParaRPr>
        </a:p>
        <a:p>
          <a:pPr marL="0" marR="0" lvl="0" indent="0" algn="l" defTabSz="914400" eaLnBrk="1" fontAlgn="auto" latinLnBrk="0" hangingPunct="1">
            <a:lnSpc>
              <a:spcPts val="1000"/>
            </a:lnSpc>
            <a:spcBef>
              <a:spcPts val="0"/>
            </a:spcBef>
            <a:spcAft>
              <a:spcPts val="0"/>
            </a:spcAft>
            <a:buClrTx/>
            <a:buSzTx/>
            <a:buFontTx/>
            <a:buNone/>
            <a:tabLst/>
            <a:defRPr/>
          </a:pPr>
          <a:r>
            <a:rPr lang="ja-JP" altLang="en-US" sz="1400">
              <a:solidFill>
                <a:sysClr val="windowText" lastClr="000000"/>
              </a:solidFill>
              <a:effectLst/>
            </a:rPr>
            <a:t>　</a:t>
          </a:r>
          <a:endParaRPr lang="en-US" altLang="ja-JP" sz="1400">
            <a:solidFill>
              <a:sysClr val="windowText" lastClr="000000"/>
            </a:solidFill>
            <a:effectLst/>
          </a:endParaRPr>
        </a:p>
        <a:p>
          <a:pPr marL="0" marR="0" lvl="0" indent="0" algn="l" defTabSz="914400" eaLnBrk="1" fontAlgn="auto" latinLnBrk="0" hangingPunct="1">
            <a:lnSpc>
              <a:spcPts val="1200"/>
            </a:lnSpc>
            <a:spcBef>
              <a:spcPts val="0"/>
            </a:spcBef>
            <a:spcAft>
              <a:spcPts val="0"/>
            </a:spcAft>
            <a:buClrTx/>
            <a:buSzTx/>
            <a:buFontTx/>
            <a:buNone/>
            <a:tabLst/>
            <a:defRPr/>
          </a:pPr>
          <a:r>
            <a:rPr lang="ja-JP" altLang="en-US" sz="1400">
              <a:solidFill>
                <a:sysClr val="windowText" lastClr="000000"/>
              </a:solidFill>
              <a:effectLst/>
            </a:rPr>
            <a:t>　（２）②提出用</a:t>
          </a:r>
          <a:r>
            <a:rPr lang="ja-JP" altLang="en-US" sz="1100">
              <a:solidFill>
                <a:sysClr val="windowText" lastClr="000000"/>
              </a:solidFill>
              <a:effectLst/>
            </a:rPr>
            <a:t>　</a:t>
          </a:r>
          <a:endParaRPr kumimoji="1" lang="en-US" altLang="ja-JP" sz="1100">
            <a:solidFill>
              <a:sysClr val="windowText" lastClr="000000"/>
            </a:solidFill>
            <a:latin typeface="游ゴシック 本文"/>
          </a:endParaRPr>
        </a:p>
        <a:p>
          <a:pPr algn="l"/>
          <a:r>
            <a:rPr kumimoji="1" lang="ja-JP" altLang="en-US" sz="1100">
              <a:solidFill>
                <a:sysClr val="windowText" lastClr="000000"/>
              </a:solidFill>
              <a:latin typeface="游ゴシック 本文"/>
            </a:rPr>
            <a:t>　</a:t>
          </a:r>
          <a:r>
            <a:rPr kumimoji="1" lang="ja-JP" altLang="en-US" sz="1100" u="sng">
              <a:solidFill>
                <a:sysClr val="windowText" lastClr="000000"/>
              </a:solidFill>
              <a:latin typeface="游ゴシック 本文"/>
            </a:rPr>
            <a:t>また、郵送先につきましては各請求先営業所へご送付ください。</a:t>
          </a:r>
          <a:endParaRPr kumimoji="1" lang="en-US" altLang="ja-JP" sz="1100" u="sng">
            <a:solidFill>
              <a:sysClr val="windowText" lastClr="000000"/>
            </a:solidFill>
            <a:latin typeface="游ゴシック 本文"/>
          </a:endParaRPr>
        </a:p>
      </xdr:txBody>
    </xdr:sp>
    <xdr:clientData/>
  </xdr:twoCellAnchor>
  <xdr:twoCellAnchor>
    <xdr:from>
      <xdr:col>42</xdr:col>
      <xdr:colOff>447674</xdr:colOff>
      <xdr:row>1</xdr:row>
      <xdr:rowOff>95249</xdr:rowOff>
    </xdr:from>
    <xdr:to>
      <xdr:col>52</xdr:col>
      <xdr:colOff>76200</xdr:colOff>
      <xdr:row>33</xdr:row>
      <xdr:rowOff>28576</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1096624" y="219074"/>
          <a:ext cx="6486526" cy="6677027"/>
        </a:xfrm>
        <a:prstGeom prst="rect">
          <a:avLst/>
        </a:prstGeom>
        <a:solidFill>
          <a:schemeClr val="bg1"/>
        </a:solidFill>
        <a:ln w="349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en-US" altLang="ja-JP" sz="1400" b="1" kern="700" spc="-50" baseline="0">
              <a:solidFill>
                <a:sysClr val="windowText" lastClr="000000"/>
              </a:solidFill>
              <a:latin typeface="游ゴシック 本文"/>
            </a:rPr>
            <a:t>【</a:t>
          </a:r>
          <a:r>
            <a:rPr kumimoji="1" lang="ja-JP" altLang="en-US" sz="1400" b="1" kern="700" spc="-50" baseline="0">
              <a:solidFill>
                <a:sysClr val="windowText" lastClr="000000"/>
              </a:solidFill>
              <a:latin typeface="游ゴシック 本文"/>
            </a:rPr>
            <a:t>入力時の注意点</a:t>
          </a:r>
          <a:r>
            <a:rPr kumimoji="1" lang="en-US" altLang="ja-JP" sz="1400" b="1" kern="700" spc="-50" baseline="0">
              <a:solidFill>
                <a:sysClr val="windowText" lastClr="000000"/>
              </a:solidFill>
              <a:latin typeface="游ゴシック 本文"/>
            </a:rPr>
            <a:t>】</a:t>
          </a:r>
        </a:p>
        <a:p>
          <a:pPr algn="l"/>
          <a:r>
            <a:rPr lang="ja-JP" altLang="en-US" sz="1100" b="0" i="0" u="none" strike="noStrike" kern="700" spc="-50" baseline="0">
              <a:solidFill>
                <a:sysClr val="windowText" lastClr="000000"/>
              </a:solidFill>
              <a:effectLst/>
              <a:latin typeface="游ゴシック 本文"/>
              <a:ea typeface="+mn-ea"/>
              <a:cs typeface="+mn-cs"/>
            </a:rPr>
            <a:t>　</a:t>
          </a:r>
          <a:r>
            <a:rPr lang="ja-JP" altLang="en-US" kern="700" spc="-50" baseline="0">
              <a:solidFill>
                <a:sysClr val="windowText" lastClr="000000"/>
              </a:solidFill>
              <a:latin typeface="游ゴシック 本文"/>
            </a:rPr>
            <a:t> </a:t>
          </a:r>
          <a:endParaRPr kumimoji="1" lang="en-US" altLang="ja-JP" sz="1100" kern="700" spc="-50" baseline="0">
            <a:solidFill>
              <a:sysClr val="windowText" lastClr="000000"/>
            </a:solidFill>
            <a:latin typeface="游ゴシック 本文"/>
          </a:endParaRPr>
        </a:p>
        <a:p>
          <a:pPr algn="l">
            <a:lnSpc>
              <a:spcPts val="1300"/>
            </a:lnSpc>
          </a:pPr>
          <a:r>
            <a:rPr kumimoji="1" lang="ja-JP" altLang="en-US" sz="1100" kern="700" spc="-50" baseline="0">
              <a:solidFill>
                <a:sysClr val="windowText" lastClr="000000"/>
              </a:solidFill>
              <a:latin typeface="游ゴシック 本文"/>
            </a:rPr>
            <a:t>　　　　</a:t>
          </a:r>
          <a:r>
            <a:rPr lang="ja-JP" altLang="en-US" sz="1100" b="0" i="0" u="none" strike="noStrike" kern="700" spc="-50" baseline="0">
              <a:solidFill>
                <a:sysClr val="windowText" lastClr="000000"/>
              </a:solidFill>
              <a:effectLst/>
              <a:latin typeface="游ゴシック 本文"/>
              <a:ea typeface="+mn-ea"/>
              <a:cs typeface="+mn-cs"/>
            </a:rPr>
            <a:t>　</a:t>
          </a:r>
          <a:r>
            <a:rPr lang="ja-JP" altLang="en-US" kern="700" spc="-50" baseline="0">
              <a:solidFill>
                <a:sysClr val="windowText" lastClr="000000"/>
              </a:solidFill>
              <a:latin typeface="游ゴシック 本文"/>
            </a:rPr>
            <a:t> </a:t>
          </a:r>
          <a:r>
            <a:rPr kumimoji="1" lang="ja-JP" altLang="en-US" sz="1100" kern="70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a:t>
          </a:r>
          <a:r>
            <a:rPr kumimoji="1" lang="ja-JP" altLang="en-US" sz="1600" b="1" kern="0" spc="-50" baseline="0">
              <a:solidFill>
                <a:sysClr val="windowText" lastClr="000000"/>
              </a:solidFill>
              <a:latin typeface="游ゴシック 本文"/>
            </a:rPr>
            <a:t>入力箇所　</a:t>
          </a:r>
          <a:endParaRPr kumimoji="1" lang="en-US" altLang="ja-JP" sz="1100" b="1" kern="0" spc="-50" baseline="0">
            <a:solidFill>
              <a:sysClr val="windowText" lastClr="000000"/>
            </a:solidFill>
            <a:latin typeface="游ゴシック 本文"/>
          </a:endParaRPr>
        </a:p>
        <a:p>
          <a:pPr algn="l">
            <a:lnSpc>
              <a:spcPts val="1300"/>
            </a:lnSpc>
          </a:pPr>
          <a:endParaRPr kumimoji="1" lang="en-US" altLang="ja-JP" sz="1100" kern="0" spc="-50" baseline="0">
            <a:solidFill>
              <a:sysClr val="windowText" lastClr="000000"/>
            </a:solidFill>
            <a:latin typeface="游ゴシック 本文"/>
          </a:endParaRPr>
        </a:p>
        <a:p>
          <a:r>
            <a:rPr kumimoji="1" lang="en-US" altLang="ja-JP" sz="1100" baseline="0">
              <a:solidFill>
                <a:sysClr val="windowText" lastClr="000000"/>
              </a:solidFill>
              <a:effectLst/>
              <a:latin typeface="游ゴシック 本文"/>
              <a:ea typeface="+mn-ea"/>
              <a:cs typeface="+mn-cs"/>
            </a:rPr>
            <a:t>   </a:t>
          </a:r>
          <a:r>
            <a:rPr kumimoji="1" lang="ja-JP" altLang="ja-JP" sz="1100" b="1" baseline="0">
              <a:solidFill>
                <a:sysClr val="windowText" lastClr="000000"/>
              </a:solidFill>
              <a:effectLst/>
              <a:latin typeface="游ゴシック 本文"/>
              <a:ea typeface="+mn-ea"/>
              <a:cs typeface="+mn-cs"/>
            </a:rPr>
            <a:t>　</a:t>
          </a:r>
          <a:r>
            <a:rPr kumimoji="1" lang="ja-JP" altLang="en-US" sz="1100" b="1" u="sng" baseline="0">
              <a:solidFill>
                <a:sysClr val="windowText" lastClr="000000"/>
              </a:solidFill>
              <a:effectLst/>
              <a:latin typeface="游ゴシック 本文"/>
              <a:ea typeface="+mn-ea"/>
              <a:cs typeface="+mn-cs"/>
            </a:rPr>
            <a:t>１</a:t>
          </a:r>
          <a:r>
            <a:rPr kumimoji="1" lang="ja-JP" altLang="ja-JP" sz="1100" b="1" u="sng" baseline="0">
              <a:solidFill>
                <a:sysClr val="windowText" lastClr="000000"/>
              </a:solidFill>
              <a:effectLst/>
              <a:latin typeface="游ゴシック 本文"/>
              <a:ea typeface="+mn-ea"/>
              <a:cs typeface="+mn-cs"/>
            </a:rPr>
            <a:t>枚目（①業者控）</a:t>
          </a:r>
          <a:r>
            <a:rPr kumimoji="1" lang="ja-JP" altLang="en-US" sz="1100" b="1" u="sng" baseline="0">
              <a:solidFill>
                <a:sysClr val="windowText" lastClr="000000"/>
              </a:solidFill>
              <a:effectLst/>
              <a:latin typeface="游ゴシック 本文"/>
              <a:ea typeface="+mn-ea"/>
              <a:cs typeface="+mn-cs"/>
            </a:rPr>
            <a:t>の上記入力箇所</a:t>
          </a:r>
          <a:r>
            <a:rPr kumimoji="1" lang="ja-JP" altLang="ja-JP" sz="1100" b="1" u="sng" baseline="0">
              <a:solidFill>
                <a:sysClr val="windowText" lastClr="000000"/>
              </a:solidFill>
              <a:effectLst/>
              <a:latin typeface="游ゴシック 本文"/>
              <a:ea typeface="+mn-ea"/>
              <a:cs typeface="+mn-cs"/>
            </a:rPr>
            <a:t>に入力してください。</a:t>
          </a:r>
          <a:endParaRPr lang="ja-JP" altLang="ja-JP">
            <a:solidFill>
              <a:sysClr val="windowText" lastClr="000000"/>
            </a:solidFill>
            <a:effectLst/>
            <a:latin typeface="游ゴシック 本文"/>
          </a:endParaRPr>
        </a:p>
        <a:p>
          <a:r>
            <a:rPr kumimoji="1" lang="ja-JP" altLang="ja-JP" sz="1100" baseline="0">
              <a:solidFill>
                <a:sysClr val="windowText" lastClr="000000"/>
              </a:solidFill>
              <a:effectLst/>
              <a:latin typeface="游ゴシック 本文"/>
              <a:ea typeface="+mn-ea"/>
              <a:cs typeface="+mn-cs"/>
            </a:rPr>
            <a:t>　</a:t>
          </a:r>
          <a:r>
            <a:rPr kumimoji="1" lang="en-US" altLang="ja-JP" sz="1100" baseline="0">
              <a:solidFill>
                <a:sysClr val="windowText" lastClr="000000"/>
              </a:solidFill>
              <a:effectLst/>
              <a:latin typeface="游ゴシック 本文"/>
              <a:ea typeface="+mn-ea"/>
              <a:cs typeface="+mn-cs"/>
            </a:rPr>
            <a:t>   </a:t>
          </a:r>
          <a:r>
            <a:rPr kumimoji="1" lang="ja-JP" altLang="ja-JP" sz="1100" baseline="0">
              <a:solidFill>
                <a:sysClr val="windowText" lastClr="000000"/>
              </a:solidFill>
              <a:effectLst/>
              <a:latin typeface="+mn-lt"/>
              <a:ea typeface="+mn-ea"/>
              <a:cs typeface="+mn-cs"/>
            </a:rPr>
            <a:t>２枚目（②</a:t>
          </a:r>
          <a:r>
            <a:rPr kumimoji="1" lang="ja-JP" altLang="en-US" sz="1100" baseline="0">
              <a:solidFill>
                <a:sysClr val="windowText" lastClr="000000"/>
              </a:solidFill>
              <a:effectLst/>
              <a:latin typeface="+mn-lt"/>
              <a:ea typeface="+mn-ea"/>
              <a:cs typeface="+mn-cs"/>
            </a:rPr>
            <a:t>提出用</a:t>
          </a:r>
          <a:r>
            <a:rPr kumimoji="1" lang="ja-JP" altLang="ja-JP" sz="1100" baseline="0">
              <a:solidFill>
                <a:sysClr val="windowText" lastClr="000000"/>
              </a:solidFill>
              <a:effectLst/>
              <a:latin typeface="+mn-lt"/>
              <a:ea typeface="+mn-ea"/>
              <a:cs typeface="+mn-cs"/>
            </a:rPr>
            <a:t>）は自動作成されます。</a:t>
          </a:r>
          <a:endParaRPr lang="ja-JP" altLang="ja-JP">
            <a:solidFill>
              <a:sysClr val="windowText" lastClr="000000"/>
            </a:solidFill>
            <a:effectLst/>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・請求先　　・・・請求先の営業所を プルダウン 　  より選択してください。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・登録番号　・・・免税事業者の企業様はチェックボックス「　　」に</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チェックを入れてください。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・口座番号　・・・「当座」又は「普通」をプルダウン　   より選択してください。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手書きにて使用される場合には「当座・普通」の該当項目を囲んでください。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b="1" kern="0" spc="-50" baseline="0">
              <a:solidFill>
                <a:sysClr val="windowText" lastClr="000000"/>
              </a:solidFill>
              <a:latin typeface="游ゴシック 本文"/>
            </a:rPr>
            <a:t>　</a:t>
          </a:r>
          <a:r>
            <a:rPr kumimoji="1" lang="ja-JP" altLang="en-US" sz="1100" b="0" kern="0" spc="-50" baseline="0">
              <a:solidFill>
                <a:sysClr val="windowText" lastClr="000000"/>
              </a:solidFill>
              <a:latin typeface="游ゴシック 本文"/>
            </a:rPr>
            <a:t>・</a:t>
          </a:r>
          <a:r>
            <a:rPr kumimoji="1" lang="en-US" altLang="ja-JP" sz="1600" b="1" kern="0" spc="-50" baseline="0">
              <a:solidFill>
                <a:srgbClr val="FF0000"/>
              </a:solidFill>
              <a:latin typeface="游ゴシック 本文"/>
            </a:rPr>
            <a:t>※</a:t>
          </a:r>
          <a:r>
            <a:rPr kumimoji="1" lang="ja-JP" altLang="en-US" sz="1100" b="0" kern="0" spc="-50" baseline="0">
              <a:solidFill>
                <a:srgbClr val="FF0000"/>
              </a:solidFill>
              <a:latin typeface="游ゴシック 本文"/>
            </a:rPr>
            <a:t> </a:t>
          </a:r>
          <a:r>
            <a:rPr kumimoji="1" lang="ja-JP" altLang="en-US" sz="1100" b="0" kern="0" spc="-50" baseline="0">
              <a:solidFill>
                <a:sysClr val="windowText" lastClr="000000"/>
              </a:solidFill>
              <a:latin typeface="游ゴシック 本文"/>
            </a:rPr>
            <a:t>項目　 ・・・</a:t>
          </a:r>
          <a:r>
            <a:rPr kumimoji="1" lang="ja-JP" altLang="en-US" sz="1100" kern="0" spc="-50" baseline="0">
              <a:solidFill>
                <a:sysClr val="windowText" lastClr="000000"/>
              </a:solidFill>
              <a:latin typeface="游ゴシック 本文"/>
            </a:rPr>
            <a:t>軽減税率対象商品にはプルダウン　   より「  </a:t>
          </a:r>
          <a:r>
            <a:rPr kumimoji="1" lang="en-US" altLang="ja-JP" sz="1100" kern="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」を選択してください。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非（不）課税対象商品にはプルダウン　   より「  〇  」を選択してください。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  </a:t>
          </a:r>
          <a:r>
            <a:rPr kumimoji="1" lang="en-US" altLang="ja-JP" sz="1100" kern="0" spc="-50" baseline="0">
              <a:solidFill>
                <a:sysClr val="windowText" lastClr="000000"/>
              </a:solidFill>
              <a:latin typeface="游ゴシック 本文"/>
            </a:rPr>
            <a:t>※  </a:t>
          </a:r>
          <a:r>
            <a:rPr kumimoji="1" lang="ja-JP" altLang="en-US" sz="1100" kern="0" spc="-50" baseline="0">
              <a:solidFill>
                <a:sysClr val="windowText" lastClr="000000"/>
              </a:solidFill>
              <a:latin typeface="游ゴシック 本文"/>
            </a:rPr>
            <a:t>」及び、「  〇  」は手入力でも差し支えありません。</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marR="0" lvl="0" indent="0" algn="l" defTabSz="914400" eaLnBrk="1" fontAlgn="auto" latinLnBrk="0" hangingPunct="1">
            <a:lnSpc>
              <a:spcPts val="1500"/>
            </a:lnSpc>
            <a:spcBef>
              <a:spcPts val="0"/>
            </a:spcBef>
            <a:spcAft>
              <a:spcPts val="0"/>
            </a:spcAft>
            <a:buClrTx/>
            <a:buSzTx/>
            <a:buFont typeface="Arial" panose="020B0604020202020204" pitchFamily="34" charset="0"/>
            <a:buNone/>
            <a:tabLst/>
            <a:defRPr/>
          </a:pPr>
          <a:r>
            <a:rPr kumimoji="1" lang="ja-JP" altLang="en-US" sz="1100" kern="0" spc="-50" baseline="0">
              <a:solidFill>
                <a:sysClr val="windowText" lastClr="000000"/>
              </a:solidFill>
              <a:latin typeface="游ゴシック 本文"/>
            </a:rPr>
            <a:t>　・</a:t>
          </a:r>
          <a:r>
            <a:rPr kumimoji="1" lang="ja-JP" altLang="ja-JP" sz="1100" baseline="0">
              <a:solidFill>
                <a:sysClr val="windowText" lastClr="000000"/>
              </a:solidFill>
              <a:effectLst/>
              <a:latin typeface="游ゴシック 本文"/>
              <a:ea typeface="+mn-ea"/>
              <a:cs typeface="+mn-cs"/>
            </a:rPr>
            <a:t>内　訳</a:t>
          </a:r>
          <a:r>
            <a:rPr kumimoji="1" lang="ja-JP" altLang="ja-JP" sz="1100" b="0" baseline="0">
              <a:solidFill>
                <a:sysClr val="windowText" lastClr="000000"/>
              </a:solidFill>
              <a:effectLst/>
              <a:latin typeface="游ゴシック 本文"/>
              <a:ea typeface="+mn-ea"/>
              <a:cs typeface="+mn-cs"/>
            </a:rPr>
            <a:t>   </a:t>
          </a:r>
          <a:r>
            <a:rPr kumimoji="1" lang="ja-JP" altLang="en-US" sz="1100" b="0" baseline="0">
              <a:solidFill>
                <a:sysClr val="windowText" lastClr="000000"/>
              </a:solidFill>
              <a:effectLst/>
              <a:latin typeface="游ゴシック 本文"/>
              <a:ea typeface="+mn-ea"/>
              <a:cs typeface="+mn-cs"/>
            </a:rPr>
            <a:t>　</a:t>
          </a:r>
          <a:r>
            <a:rPr kumimoji="1" lang="ja-JP" altLang="ja-JP" sz="1100" baseline="0">
              <a:solidFill>
                <a:sysClr val="windowText" lastClr="000000"/>
              </a:solidFill>
              <a:effectLst/>
              <a:latin typeface="游ゴシック 本文"/>
              <a:ea typeface="+mn-ea"/>
              <a:cs typeface="+mn-cs"/>
            </a:rPr>
            <a:t>・・・</a:t>
          </a:r>
          <a:r>
            <a:rPr kumimoji="1" lang="ja-JP" altLang="ja-JP" sz="1100" b="0" baseline="0">
              <a:solidFill>
                <a:sysClr val="windowText" lastClr="000000"/>
              </a:solidFill>
              <a:effectLst/>
              <a:latin typeface="游ゴシック 本文"/>
              <a:ea typeface="+mn-ea"/>
              <a:cs typeface="+mn-cs"/>
            </a:rPr>
            <a:t>基本的には </a:t>
          </a:r>
          <a:r>
            <a:rPr kumimoji="1" lang="ja-JP" altLang="ja-JP" sz="1100" b="1" u="sng" baseline="0">
              <a:solidFill>
                <a:srgbClr val="FF0000"/>
              </a:solidFill>
              <a:effectLst/>
              <a:latin typeface="游ゴシック 本文"/>
              <a:ea typeface="+mn-ea"/>
              <a:cs typeface="+mn-cs"/>
            </a:rPr>
            <a:t>別紙明細のとおりではなく</a:t>
          </a:r>
          <a:r>
            <a:rPr kumimoji="1" lang="ja-JP" altLang="ja-JP" sz="1100" b="1" baseline="0">
              <a:solidFill>
                <a:srgbClr val="FF0000"/>
              </a:solidFill>
              <a:effectLst/>
              <a:latin typeface="游ゴシック 本文"/>
              <a:ea typeface="+mn-ea"/>
              <a:cs typeface="+mn-cs"/>
            </a:rPr>
            <a:t> </a:t>
          </a:r>
          <a:r>
            <a:rPr kumimoji="1" lang="ja-JP" altLang="ja-JP" sz="1100" b="0" baseline="0">
              <a:solidFill>
                <a:sysClr val="windowText" lastClr="000000"/>
              </a:solidFill>
              <a:effectLst/>
              <a:latin typeface="游ゴシック 本文"/>
              <a:ea typeface="+mn-ea"/>
              <a:cs typeface="+mn-cs"/>
            </a:rPr>
            <a:t>１行ずつ詳細をご入力ください。</a:t>
          </a:r>
          <a:endParaRPr lang="ja-JP" altLang="ja-JP">
            <a:solidFill>
              <a:sysClr val="windowText" lastClr="000000"/>
            </a:solidFill>
            <a:effectLst/>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a:t>
          </a:r>
          <a:r>
            <a:rPr kumimoji="1" lang="ja-JP" altLang="en-US" sz="1100" u="dbl" kern="0" spc="-50" baseline="0">
              <a:solidFill>
                <a:sysClr val="windowText" lastClr="000000"/>
              </a:solidFill>
              <a:latin typeface="游ゴシック 本文"/>
            </a:rPr>
            <a:t>「</a:t>
          </a:r>
          <a:r>
            <a:rPr kumimoji="1" lang="ja-JP" altLang="en-US" sz="1100" b="1" u="sng" kern="0" spc="-50" baseline="0">
              <a:solidFill>
                <a:sysClr val="windowText" lastClr="000000"/>
              </a:solidFill>
              <a:latin typeface="游ゴシック 本文"/>
            </a:rPr>
            <a:t>消費税」は</a:t>
          </a:r>
          <a:r>
            <a:rPr kumimoji="1" lang="en-US" altLang="ja-JP" sz="1100" b="1" u="sng" kern="0" spc="-50" baseline="0">
              <a:solidFill>
                <a:sysClr val="windowText" lastClr="000000"/>
              </a:solidFill>
              <a:latin typeface="游ゴシック 本文"/>
            </a:rPr>
            <a:t>8</a:t>
          </a:r>
          <a:r>
            <a:rPr kumimoji="1" lang="ja-JP" altLang="en-US" sz="1100" b="1" u="sng" kern="0" spc="-50" baseline="0">
              <a:solidFill>
                <a:sysClr val="windowText" lastClr="000000"/>
              </a:solidFill>
              <a:latin typeface="游ゴシック 本文"/>
            </a:rPr>
            <a:t>％・</a:t>
          </a:r>
          <a:r>
            <a:rPr kumimoji="1" lang="en-US" altLang="ja-JP" sz="1100" b="1" u="sng" kern="0" spc="-50" baseline="0">
              <a:solidFill>
                <a:sysClr val="windowText" lastClr="000000"/>
              </a:solidFill>
              <a:latin typeface="游ゴシック 本文"/>
            </a:rPr>
            <a:t>10</a:t>
          </a:r>
          <a:r>
            <a:rPr kumimoji="1" lang="ja-JP" altLang="en-US" sz="1100" b="1" u="sng" kern="0" spc="-50" baseline="0">
              <a:solidFill>
                <a:sysClr val="windowText" lastClr="000000"/>
              </a:solidFill>
              <a:latin typeface="游ゴシック 本文"/>
            </a:rPr>
            <a:t>％ともに小数点以下切り捨て</a:t>
          </a:r>
          <a:r>
            <a:rPr kumimoji="1" lang="ja-JP" altLang="en-US" sz="1100" b="0" kern="0" spc="-50" baseline="0">
              <a:solidFill>
                <a:sysClr val="windowText" lastClr="000000"/>
              </a:solidFill>
              <a:latin typeface="游ゴシック 本文"/>
            </a:rPr>
            <a:t>に</a:t>
          </a:r>
          <a:endParaRPr kumimoji="1" lang="en-US" altLang="ja-JP" sz="1100" b="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b="0" kern="0" spc="-50" baseline="0">
              <a:solidFill>
                <a:sysClr val="windowText" lastClr="000000"/>
              </a:solidFill>
              <a:latin typeface="游ゴシック 本文"/>
            </a:rPr>
            <a:t>　　　　　　　　　　　　なっております。</a:t>
          </a:r>
          <a:endParaRPr kumimoji="1" lang="en-US" altLang="ja-JP" sz="1100" b="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小数点以下を四捨五入・切り上げするにあたり、</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ja-JP" altLang="en-US" sz="1100" kern="0" spc="-50" baseline="0">
              <a:solidFill>
                <a:sysClr val="windowText" lastClr="000000"/>
              </a:solidFill>
              <a:latin typeface="游ゴシック 本文"/>
            </a:rPr>
            <a:t>　　　　　　　　　　　　消費税を変更する場合には関数を消して直接ご入力下さい。</a:t>
          </a:r>
          <a:endParaRPr kumimoji="1" lang="en-US" altLang="ja-JP" sz="1100" kern="0" spc="-50" baseline="0">
            <a:solidFill>
              <a:sysClr val="windowText" lastClr="000000"/>
            </a:solidFill>
            <a:latin typeface="游ゴシック 本文"/>
          </a:endParaRPr>
        </a:p>
        <a:p>
          <a:pPr marL="0" indent="0" algn="l">
            <a:lnSpc>
              <a:spcPts val="1500"/>
            </a:lnSpc>
            <a:buFont typeface="Arial" panose="020B0604020202020204" pitchFamily="34" charset="0"/>
            <a:buNone/>
          </a:pPr>
          <a:endParaRPr kumimoji="1" lang="en-US" altLang="ja-JP" sz="1400" b="1" kern="0" spc="-50" baseline="0">
            <a:solidFill>
              <a:sysClr val="windowText" lastClr="000000"/>
            </a:solidFill>
            <a:latin typeface="游ゴシック 本文"/>
          </a:endParaRPr>
        </a:p>
        <a:p>
          <a:pPr marL="0" indent="0" algn="l">
            <a:lnSpc>
              <a:spcPts val="1500"/>
            </a:lnSpc>
            <a:buFont typeface="Arial" panose="020B0604020202020204" pitchFamily="34" charset="0"/>
            <a:buNone/>
          </a:pPr>
          <a:r>
            <a:rPr kumimoji="1" lang="en-US" altLang="ja-JP" sz="1400" b="1" kern="0" spc="0" baseline="0">
              <a:solidFill>
                <a:sysClr val="windowText" lastClr="000000"/>
              </a:solidFill>
              <a:latin typeface="游ゴシック 本文"/>
            </a:rPr>
            <a:t>【</a:t>
          </a:r>
          <a:r>
            <a:rPr kumimoji="1" lang="ja-JP" altLang="en-US" sz="1400" b="1" kern="0" spc="0" baseline="0">
              <a:solidFill>
                <a:sysClr val="windowText" lastClr="000000"/>
              </a:solidFill>
              <a:latin typeface="游ゴシック 本文"/>
            </a:rPr>
            <a:t>請求書が複数枚になる場合</a:t>
          </a:r>
          <a:r>
            <a:rPr kumimoji="1" lang="en-US" altLang="ja-JP" sz="1400" b="1" kern="0" spc="0" baseline="0">
              <a:solidFill>
                <a:sysClr val="windowText" lastClr="000000"/>
              </a:solidFill>
              <a:latin typeface="游ゴシック 本文"/>
            </a:rPr>
            <a:t>】</a:t>
          </a:r>
        </a:p>
        <a:p>
          <a:pPr marL="0" indent="0" algn="l">
            <a:lnSpc>
              <a:spcPts val="1500"/>
            </a:lnSpc>
            <a:buFont typeface="Arial" panose="020B0604020202020204" pitchFamily="34" charset="0"/>
            <a:buNone/>
          </a:pPr>
          <a:endParaRPr kumimoji="1" lang="en-US" altLang="ja-JP" sz="1100" b="1" kern="0" spc="0" baseline="0">
            <a:solidFill>
              <a:sysClr val="windowText" lastClr="000000"/>
            </a:solidFill>
            <a:latin typeface="游ゴシック 本文"/>
          </a:endParaRPr>
        </a:p>
        <a:p>
          <a:pPr>
            <a:lnSpc>
              <a:spcPts val="1500"/>
            </a:lnSpc>
          </a:pPr>
          <a:r>
            <a:rPr kumimoji="1" lang="ja-JP" altLang="ja-JP" sz="1100" b="0"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2</a:t>
          </a:r>
          <a:r>
            <a:rPr kumimoji="1" lang="ja-JP" altLang="ja-JP" sz="1100" b="0" u="sng" baseline="0">
              <a:solidFill>
                <a:sysClr val="windowText" lastClr="000000"/>
              </a:solidFill>
              <a:effectLst/>
              <a:latin typeface="+mn-lt"/>
              <a:ea typeface="+mn-ea"/>
              <a:cs typeface="+mn-cs"/>
            </a:rPr>
            <a:t>枚目の請求書は</a:t>
          </a:r>
          <a:r>
            <a:rPr kumimoji="1" lang="en-US" altLang="ja-JP" sz="1100" b="0" u="sng" baseline="0">
              <a:solidFill>
                <a:sysClr val="windowText" lastClr="000000"/>
              </a:solidFill>
              <a:effectLst/>
              <a:latin typeface="+mn-lt"/>
              <a:ea typeface="+mn-ea"/>
              <a:cs typeface="+mn-cs"/>
            </a:rPr>
            <a:t>『ONE'S</a:t>
          </a:r>
          <a:r>
            <a:rPr kumimoji="1" lang="ja-JP" altLang="en-US" sz="1100" b="0" u="sng" baseline="0">
              <a:solidFill>
                <a:sysClr val="windowText" lastClr="000000"/>
              </a:solidFill>
              <a:effectLst/>
              <a:latin typeface="+mn-lt"/>
              <a:ea typeface="+mn-ea"/>
              <a:cs typeface="+mn-cs"/>
            </a:rPr>
            <a:t>レンタル </a:t>
          </a:r>
          <a:r>
            <a:rPr kumimoji="1" lang="ja-JP" altLang="ja-JP" sz="1100" b="0" u="sng" baseline="0">
              <a:solidFill>
                <a:sysClr val="windowText" lastClr="000000"/>
              </a:solidFill>
              <a:effectLst/>
              <a:latin typeface="+mn-lt"/>
              <a:ea typeface="+mn-ea"/>
              <a:cs typeface="+mn-cs"/>
            </a:rPr>
            <a:t>指定請求書（２）</a:t>
          </a:r>
          <a:r>
            <a:rPr kumimoji="1" lang="en-US" altLang="ja-JP" sz="1100" b="0" u="sng" baseline="0">
              <a:solidFill>
                <a:sysClr val="windowText" lastClr="000000"/>
              </a:solidFill>
              <a:effectLst/>
              <a:latin typeface="+mn-lt"/>
              <a:ea typeface="+mn-ea"/>
              <a:cs typeface="+mn-cs"/>
            </a:rPr>
            <a:t>』</a:t>
          </a:r>
          <a:r>
            <a:rPr kumimoji="1" lang="ja-JP" altLang="ja-JP" sz="1100" b="0" u="sng" baseline="0">
              <a:solidFill>
                <a:sysClr val="windowText" lastClr="000000"/>
              </a:solidFill>
              <a:effectLst/>
              <a:latin typeface="+mn-lt"/>
              <a:ea typeface="+mn-ea"/>
              <a:cs typeface="+mn-cs"/>
            </a:rPr>
            <a:t>のシートにご入力ください。</a:t>
          </a:r>
          <a:endParaRPr lang="ja-JP" altLang="ja-JP">
            <a:solidFill>
              <a:sysClr val="windowText" lastClr="000000"/>
            </a:solidFill>
            <a:effectLst/>
          </a:endParaRPr>
        </a:p>
        <a:p>
          <a:pPr>
            <a:lnSpc>
              <a:spcPts val="1500"/>
            </a:lnSpc>
          </a:pPr>
          <a:r>
            <a:rPr kumimoji="1" lang="ja-JP" altLang="ja-JP" sz="1100" b="0" baseline="0">
              <a:solidFill>
                <a:sysClr val="windowText" lastClr="000000"/>
              </a:solidFill>
              <a:effectLst/>
              <a:latin typeface="+mn-lt"/>
              <a:ea typeface="+mn-ea"/>
              <a:cs typeface="+mn-cs"/>
            </a:rPr>
            <a:t>●</a:t>
          </a:r>
          <a:r>
            <a:rPr kumimoji="1" lang="en-US" altLang="ja-JP" sz="1100" b="0" u="sng" baseline="0">
              <a:solidFill>
                <a:sysClr val="windowText" lastClr="000000"/>
              </a:solidFill>
              <a:effectLst/>
              <a:latin typeface="+mn-lt"/>
              <a:ea typeface="+mn-ea"/>
              <a:cs typeface="+mn-cs"/>
            </a:rPr>
            <a:t>3</a:t>
          </a:r>
          <a:r>
            <a:rPr kumimoji="1" lang="ja-JP" altLang="ja-JP" sz="1100" b="0" u="sng" baseline="0">
              <a:solidFill>
                <a:sysClr val="windowText" lastClr="000000"/>
              </a:solidFill>
              <a:effectLst/>
              <a:latin typeface="+mn-lt"/>
              <a:ea typeface="+mn-ea"/>
              <a:cs typeface="+mn-cs"/>
            </a:rPr>
            <a:t>枚目以降は</a:t>
          </a:r>
          <a:r>
            <a:rPr kumimoji="1" lang="en-US" altLang="ja-JP" sz="1100" b="0" u="sng" baseline="0">
              <a:solidFill>
                <a:sysClr val="windowText" lastClr="000000"/>
              </a:solidFill>
              <a:effectLst/>
              <a:latin typeface="+mn-lt"/>
              <a:ea typeface="+mn-ea"/>
              <a:cs typeface="+mn-cs"/>
            </a:rPr>
            <a:t>『ONE’S</a:t>
          </a:r>
          <a:r>
            <a:rPr kumimoji="1" lang="ja-JP" altLang="en-US" sz="1100" b="0" u="sng" baseline="0">
              <a:solidFill>
                <a:sysClr val="windowText" lastClr="000000"/>
              </a:solidFill>
              <a:effectLst/>
              <a:latin typeface="+mn-lt"/>
              <a:ea typeface="+mn-ea"/>
              <a:cs typeface="+mn-cs"/>
            </a:rPr>
            <a:t>レンタル </a:t>
          </a:r>
          <a:r>
            <a:rPr kumimoji="1" lang="ja-JP" altLang="ja-JP" sz="1100" b="0" u="sng" baseline="0">
              <a:solidFill>
                <a:sysClr val="windowText" lastClr="000000"/>
              </a:solidFill>
              <a:effectLst/>
              <a:latin typeface="+mn-lt"/>
              <a:ea typeface="+mn-ea"/>
              <a:cs typeface="+mn-cs"/>
            </a:rPr>
            <a:t>指定請求書（２）</a:t>
          </a:r>
          <a:r>
            <a:rPr kumimoji="1" lang="en-US" altLang="ja-JP" sz="1100" b="0" u="sng" baseline="0">
              <a:solidFill>
                <a:sysClr val="windowText" lastClr="000000"/>
              </a:solidFill>
              <a:effectLst/>
              <a:latin typeface="+mn-lt"/>
              <a:ea typeface="+mn-ea"/>
              <a:cs typeface="+mn-cs"/>
            </a:rPr>
            <a:t>』</a:t>
          </a:r>
          <a:r>
            <a:rPr kumimoji="1" lang="ja-JP" altLang="ja-JP" sz="1100" b="0" u="sng" baseline="0">
              <a:solidFill>
                <a:sysClr val="windowText" lastClr="000000"/>
              </a:solidFill>
              <a:effectLst/>
              <a:latin typeface="+mn-lt"/>
              <a:ea typeface="+mn-ea"/>
              <a:cs typeface="+mn-cs"/>
            </a:rPr>
            <a:t>のシートをコピーしてご使用ください。</a:t>
          </a:r>
          <a:endParaRPr lang="ja-JP" altLang="ja-JP">
            <a:solidFill>
              <a:sysClr val="windowText" lastClr="000000"/>
            </a:solidFill>
            <a:effectLst/>
          </a:endParaRPr>
        </a:p>
        <a:p>
          <a:pPr marL="0" indent="0" algn="l">
            <a:lnSpc>
              <a:spcPts val="1500"/>
            </a:lnSpc>
            <a:buFont typeface="Arial" panose="020B0604020202020204" pitchFamily="34" charset="0"/>
            <a:buNone/>
          </a:pPr>
          <a:endParaRPr kumimoji="1" lang="en-US" altLang="ja-JP" sz="1100" b="1" u="sng" kern="0" spc="0" baseline="0">
            <a:solidFill>
              <a:sysClr val="windowText" lastClr="000000"/>
            </a:solidFill>
            <a:effectLst/>
            <a:latin typeface="游ゴシック 本文"/>
            <a:ea typeface="+mn-ea"/>
            <a:cs typeface="+mn-cs"/>
          </a:endParaRPr>
        </a:p>
        <a:p>
          <a:pPr marL="0" indent="0" algn="l">
            <a:lnSpc>
              <a:spcPts val="1500"/>
            </a:lnSpc>
            <a:buFont typeface="Arial" panose="020B0604020202020204" pitchFamily="34" charset="0"/>
            <a:buNone/>
          </a:pPr>
          <a:endParaRPr kumimoji="1" lang="en-US" altLang="ja-JP" sz="1100" b="1" u="sng" kern="0" spc="0" baseline="0">
            <a:solidFill>
              <a:sysClr val="windowText" lastClr="000000"/>
            </a:solidFill>
          </a:endParaRPr>
        </a:p>
        <a:p>
          <a:pPr marL="0" indent="0" algn="l">
            <a:lnSpc>
              <a:spcPts val="1500"/>
            </a:lnSpc>
            <a:buFont typeface="Arial" panose="020B0604020202020204" pitchFamily="34" charset="0"/>
            <a:buNone/>
          </a:pPr>
          <a:endParaRPr kumimoji="1" lang="en-US" altLang="ja-JP" sz="1100" b="0" kern="0" spc="-50" baseline="0">
            <a:solidFill>
              <a:sysClr val="windowText" lastClr="000000"/>
            </a:solidFill>
          </a:endParaRPr>
        </a:p>
      </xdr:txBody>
    </xdr:sp>
    <xdr:clientData/>
  </xdr:twoCellAnchor>
  <xdr:twoCellAnchor>
    <xdr:from>
      <xdr:col>43</xdr:col>
      <xdr:colOff>76198</xdr:colOff>
      <xdr:row>4</xdr:row>
      <xdr:rowOff>114301</xdr:rowOff>
    </xdr:from>
    <xdr:to>
      <xdr:col>44</xdr:col>
      <xdr:colOff>254398</xdr:colOff>
      <xdr:row>8</xdr:row>
      <xdr:rowOff>5476</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1410948" y="790576"/>
          <a:ext cx="864000" cy="3960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76198</xdr:colOff>
      <xdr:row>25</xdr:row>
      <xdr:rowOff>133350</xdr:rowOff>
    </xdr:from>
    <xdr:to>
      <xdr:col>44</xdr:col>
      <xdr:colOff>254398</xdr:colOff>
      <xdr:row>26</xdr:row>
      <xdr:rowOff>186450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1410948" y="4676775"/>
          <a:ext cx="864000" cy="39600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48</xdr:col>
          <xdr:colOff>314325</xdr:colOff>
          <xdr:row>18</xdr:row>
          <xdr:rowOff>85725</xdr:rowOff>
        </xdr:from>
        <xdr:to>
          <xdr:col>48</xdr:col>
          <xdr:colOff>600075</xdr:colOff>
          <xdr:row>19</xdr:row>
          <xdr:rowOff>57150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47</xdr:col>
      <xdr:colOff>228600</xdr:colOff>
      <xdr:row>14</xdr:row>
      <xdr:rowOff>18341</xdr:rowOff>
    </xdr:from>
    <xdr:to>
      <xdr:col>47</xdr:col>
      <xdr:colOff>400050</xdr:colOff>
      <xdr:row>17</xdr:row>
      <xdr:rowOff>9525</xdr:rowOff>
    </xdr:to>
    <xdr:pic>
      <xdr:nvPicPr>
        <xdr:cNvPr id="7" name="図 6">
          <a:extLst>
            <a:ext uri="{FF2B5EF4-FFF2-40B4-BE49-F238E27FC236}">
              <a16:creationId xmlns:a16="http://schemas.microsoft.com/office/drawing/2014/main" id="{00000000-0008-0000-0300-000007000000}"/>
            </a:ext>
          </a:extLst>
        </xdr:cNvPr>
        <xdr:cNvPicPr>
          <a:picLocks noChangeAspect="1"/>
        </xdr:cNvPicPr>
      </xdr:nvPicPr>
      <xdr:blipFill rotWithShape="1">
        <a:blip xmlns:r="http://schemas.openxmlformats.org/officeDocument/2006/relationships" r:embed="rId2"/>
        <a:srcRect l="1827" t="1" r="-1" b="6896"/>
        <a:stretch/>
      </xdr:blipFill>
      <xdr:spPr>
        <a:xfrm>
          <a:off x="14306550" y="1942391"/>
          <a:ext cx="171450" cy="172159"/>
        </a:xfrm>
        <a:prstGeom prst="rect">
          <a:avLst/>
        </a:prstGeom>
      </xdr:spPr>
    </xdr:pic>
    <xdr:clientData/>
  </xdr:twoCellAnchor>
  <xdr:twoCellAnchor editAs="oneCell">
    <xdr:from>
      <xdr:col>48</xdr:col>
      <xdr:colOff>57150</xdr:colOff>
      <xdr:row>22</xdr:row>
      <xdr:rowOff>142166</xdr:rowOff>
    </xdr:from>
    <xdr:to>
      <xdr:col>48</xdr:col>
      <xdr:colOff>228600</xdr:colOff>
      <xdr:row>22</xdr:row>
      <xdr:rowOff>314325</xdr:rowOff>
    </xdr:to>
    <xdr:pic>
      <xdr:nvPicPr>
        <xdr:cNvPr id="8" name="図 7">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2"/>
        <a:srcRect l="1827" t="1" r="-1" b="6896"/>
        <a:stretch/>
      </xdr:blipFill>
      <xdr:spPr>
        <a:xfrm>
          <a:off x="14820900" y="3656891"/>
          <a:ext cx="171450" cy="172159"/>
        </a:xfrm>
        <a:prstGeom prst="rect">
          <a:avLst/>
        </a:prstGeom>
      </xdr:spPr>
    </xdr:pic>
    <xdr:clientData/>
  </xdr:twoCellAnchor>
  <xdr:twoCellAnchor editAs="oneCell">
    <xdr:from>
      <xdr:col>47</xdr:col>
      <xdr:colOff>600075</xdr:colOff>
      <xdr:row>20</xdr:row>
      <xdr:rowOff>37391</xdr:rowOff>
    </xdr:from>
    <xdr:to>
      <xdr:col>48</xdr:col>
      <xdr:colOff>85725</xdr:colOff>
      <xdr:row>20</xdr:row>
      <xdr:rowOff>209550</xdr:rowOff>
    </xdr:to>
    <xdr:pic>
      <xdr:nvPicPr>
        <xdr:cNvPr id="9" name="図 8">
          <a:extLst>
            <a:ext uri="{FF2B5EF4-FFF2-40B4-BE49-F238E27FC236}">
              <a16:creationId xmlns:a16="http://schemas.microsoft.com/office/drawing/2014/main" id="{00000000-0008-0000-0300-000009000000}"/>
            </a:ext>
          </a:extLst>
        </xdr:cNvPr>
        <xdr:cNvPicPr>
          <a:picLocks noChangeAspect="1"/>
        </xdr:cNvPicPr>
      </xdr:nvPicPr>
      <xdr:blipFill rotWithShape="1">
        <a:blip xmlns:r="http://schemas.openxmlformats.org/officeDocument/2006/relationships" r:embed="rId2"/>
        <a:srcRect l="1827" t="1" r="-1" b="6896"/>
        <a:stretch/>
      </xdr:blipFill>
      <xdr:spPr>
        <a:xfrm>
          <a:off x="14678025" y="2866316"/>
          <a:ext cx="171450" cy="172159"/>
        </a:xfrm>
        <a:prstGeom prst="rect">
          <a:avLst/>
        </a:prstGeom>
      </xdr:spPr>
    </xdr:pic>
    <xdr:clientData/>
  </xdr:twoCellAnchor>
  <xdr:twoCellAnchor editAs="oneCell">
    <xdr:from>
      <xdr:col>47</xdr:col>
      <xdr:colOff>457200</xdr:colOff>
      <xdr:row>21</xdr:row>
      <xdr:rowOff>275516</xdr:rowOff>
    </xdr:from>
    <xdr:to>
      <xdr:col>47</xdr:col>
      <xdr:colOff>628650</xdr:colOff>
      <xdr:row>22</xdr:row>
      <xdr:rowOff>104775</xdr:rowOff>
    </xdr:to>
    <xdr:pic>
      <xdr:nvPicPr>
        <xdr:cNvPr id="10" name="図 9">
          <a:extLst>
            <a:ext uri="{FF2B5EF4-FFF2-40B4-BE49-F238E27FC236}">
              <a16:creationId xmlns:a16="http://schemas.microsoft.com/office/drawing/2014/main" id="{00000000-0008-0000-0300-00000A000000}"/>
            </a:ext>
          </a:extLst>
        </xdr:cNvPr>
        <xdr:cNvPicPr>
          <a:picLocks noChangeAspect="1"/>
        </xdr:cNvPicPr>
      </xdr:nvPicPr>
      <xdr:blipFill rotWithShape="1">
        <a:blip xmlns:r="http://schemas.openxmlformats.org/officeDocument/2006/relationships" r:embed="rId2"/>
        <a:srcRect l="1827" t="1" r="-1" b="6896"/>
        <a:stretch/>
      </xdr:blipFill>
      <xdr:spPr>
        <a:xfrm>
          <a:off x="14535150" y="3447341"/>
          <a:ext cx="171450" cy="172159"/>
        </a:xfrm>
        <a:prstGeom prst="rect">
          <a:avLst/>
        </a:prstGeom>
      </xdr:spPr>
    </xdr:pic>
    <xdr:clientData/>
  </xdr:twoCellAnchor>
  <xdr:twoCellAnchor editAs="oneCell">
    <xdr:from>
      <xdr:col>48</xdr:col>
      <xdr:colOff>190501</xdr:colOff>
      <xdr:row>17</xdr:row>
      <xdr:rowOff>57150</xdr:rowOff>
    </xdr:from>
    <xdr:to>
      <xdr:col>49</xdr:col>
      <xdr:colOff>66675</xdr:colOff>
      <xdr:row>19</xdr:row>
      <xdr:rowOff>152400</xdr:rowOff>
    </xdr:to>
    <xdr:pic>
      <xdr:nvPicPr>
        <xdr:cNvPr id="11" name="図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14954251" y="2162175"/>
          <a:ext cx="561974"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40</xdr:col>
      <xdr:colOff>338136</xdr:colOff>
      <xdr:row>4</xdr:row>
      <xdr:rowOff>91278</xdr:rowOff>
    </xdr:from>
    <xdr:ext cx="325730" cy="328423"/>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320336" y="796128"/>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xdr:twoCellAnchor editAs="oneCell">
    <xdr:from>
      <xdr:col>27</xdr:col>
      <xdr:colOff>141515</xdr:colOff>
      <xdr:row>3</xdr:row>
      <xdr:rowOff>96611</xdr:rowOff>
    </xdr:from>
    <xdr:to>
      <xdr:col>30</xdr:col>
      <xdr:colOff>43543</xdr:colOff>
      <xdr:row>6</xdr:row>
      <xdr:rowOff>48985</xdr:rowOff>
    </xdr:to>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380390" y="563336"/>
          <a:ext cx="521153" cy="4571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47625</xdr:colOff>
          <xdr:row>3</xdr:row>
          <xdr:rowOff>200025</xdr:rowOff>
        </xdr:from>
        <xdr:to>
          <xdr:col>29</xdr:col>
          <xdr:colOff>57150</xdr:colOff>
          <xdr:row>5</xdr:row>
          <xdr:rowOff>47625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40</xdr:col>
      <xdr:colOff>338136</xdr:colOff>
      <xdr:row>42</xdr:row>
      <xdr:rowOff>91278</xdr:rowOff>
    </xdr:from>
    <xdr:ext cx="325730" cy="328423"/>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0320336" y="8673303"/>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xdr:twoCellAnchor editAs="oneCell">
    <xdr:from>
      <xdr:col>29</xdr:col>
      <xdr:colOff>57150</xdr:colOff>
      <xdr:row>38</xdr:row>
      <xdr:rowOff>0</xdr:rowOff>
    </xdr:from>
    <xdr:to>
      <xdr:col>31</xdr:col>
      <xdr:colOff>152400</xdr:colOff>
      <xdr:row>41</xdr:row>
      <xdr:rowOff>28575</xdr:rowOff>
    </xdr:to>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715125" y="7877175"/>
          <a:ext cx="514350" cy="4667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47625</xdr:colOff>
          <xdr:row>41</xdr:row>
          <xdr:rowOff>200025</xdr:rowOff>
        </xdr:from>
        <xdr:to>
          <xdr:col>29</xdr:col>
          <xdr:colOff>57150</xdr:colOff>
          <xdr:row>43</xdr:row>
          <xdr:rowOff>47625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27</xdr:col>
      <xdr:colOff>142875</xdr:colOff>
      <xdr:row>41</xdr:row>
      <xdr:rowOff>85725</xdr:rowOff>
    </xdr:from>
    <xdr:to>
      <xdr:col>30</xdr:col>
      <xdr:colOff>44903</xdr:colOff>
      <xdr:row>44</xdr:row>
      <xdr:rowOff>38099</xdr:rowOff>
    </xdr:to>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tretch>
          <a:fillRect/>
        </a:stretch>
      </xdr:blipFill>
      <xdr:spPr>
        <a:xfrm>
          <a:off x="6381750" y="8429625"/>
          <a:ext cx="521153" cy="457199"/>
        </a:xfrm>
        <a:prstGeom prst="rect">
          <a:avLst/>
        </a:prstGeom>
      </xdr:spPr>
    </xdr:pic>
    <xdr:clientData/>
  </xdr:twoCellAnchor>
  <xdr:oneCellAnchor>
    <xdr:from>
      <xdr:col>0</xdr:col>
      <xdr:colOff>0</xdr:colOff>
      <xdr:row>32</xdr:row>
      <xdr:rowOff>85726</xdr:rowOff>
    </xdr:from>
    <xdr:ext cx="6829424" cy="790574"/>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0" y="6886576"/>
          <a:ext cx="6829424" cy="790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lnSpc>
              <a:spcPts val="1100"/>
            </a:lnSpc>
          </a:pPr>
          <a:r>
            <a:rPr kumimoji="1" lang="en-US" altLang="ja-JP" sz="900"/>
            <a:t>(</a:t>
          </a:r>
          <a:r>
            <a:rPr kumimoji="1" lang="ja-JP" altLang="en-US" sz="900"/>
            <a:t>注</a:t>
          </a:r>
          <a:r>
            <a:rPr kumimoji="1" lang="en-US" altLang="ja-JP" sz="900"/>
            <a:t>)</a:t>
          </a:r>
          <a:r>
            <a:rPr kumimoji="1" lang="ja-JP" altLang="en-US" sz="900"/>
            <a:t>　① 請求書は毎月末締め、翌月</a:t>
          </a:r>
          <a:r>
            <a:rPr kumimoji="1" lang="en-US" altLang="ja-JP" sz="900"/>
            <a:t>5</a:t>
          </a:r>
          <a:r>
            <a:rPr kumimoji="1" lang="ja-JP" altLang="en-US" sz="900"/>
            <a:t>日必着するようご提出下さい。</a:t>
          </a:r>
          <a:endParaRPr kumimoji="1" lang="en-US" altLang="ja-JP" sz="900"/>
        </a:p>
        <a:p>
          <a:pPr algn="l">
            <a:lnSpc>
              <a:spcPts val="1100"/>
            </a:lnSpc>
          </a:pPr>
          <a:r>
            <a:rPr kumimoji="1" lang="ja-JP" altLang="en-US" sz="900"/>
            <a:t>　　   ② </a:t>
          </a:r>
          <a:r>
            <a:rPr kumimoji="1" lang="en-US" altLang="ja-JP" sz="900"/>
            <a:t>5</a:t>
          </a:r>
          <a:r>
            <a:rPr kumimoji="1" lang="ja-JP" altLang="en-US" sz="900"/>
            <a:t>日迄に到着しない場合は次回の支払になります為、念意</a:t>
          </a:r>
          <a:endParaRPr kumimoji="1" lang="en-US" altLang="ja-JP" sz="900"/>
        </a:p>
        <a:p>
          <a:pPr algn="l">
            <a:lnSpc>
              <a:spcPts val="1100"/>
            </a:lnSpc>
          </a:pPr>
          <a:r>
            <a:rPr kumimoji="1" lang="ja-JP" altLang="en-US" sz="900"/>
            <a:t>　　   ③ 請求書は</a:t>
          </a:r>
          <a:r>
            <a:rPr kumimoji="1" lang="en-US" altLang="ja-JP" sz="900"/>
            <a:t>2</a:t>
          </a:r>
          <a:r>
            <a:rPr kumimoji="1" lang="ja-JP" altLang="en-US" sz="900"/>
            <a:t>部作成し、「②</a:t>
          </a:r>
          <a:r>
            <a:rPr kumimoji="1" lang="en-US" altLang="ja-JP" sz="900"/>
            <a:t>NITTAI</a:t>
          </a:r>
          <a:r>
            <a:rPr kumimoji="1" lang="ja-JP" altLang="en-US" sz="900"/>
            <a:t>控」の</a:t>
          </a:r>
          <a:r>
            <a:rPr kumimoji="1" lang="en-US" altLang="ja-JP" sz="900"/>
            <a:t>1</a:t>
          </a:r>
          <a:r>
            <a:rPr kumimoji="1" lang="ja-JP" altLang="en-US" sz="900"/>
            <a:t>部提出して下さい。</a:t>
          </a:r>
          <a:endParaRPr kumimoji="1" lang="en-US" altLang="ja-JP" sz="900"/>
        </a:p>
        <a:p>
          <a:pPr algn="l">
            <a:lnSpc>
              <a:spcPts val="1100"/>
            </a:lnSpc>
          </a:pPr>
          <a:r>
            <a:rPr kumimoji="1" lang="ja-JP" altLang="en-US" sz="900"/>
            <a:t>　　   ④ 「</a:t>
          </a:r>
          <a:r>
            <a:rPr kumimoji="1" lang="ja-JP" altLang="ja-JP" sz="900">
              <a:solidFill>
                <a:schemeClr val="tx1"/>
              </a:solidFill>
              <a:effectLst/>
              <a:latin typeface="+mn-lt"/>
              <a:ea typeface="+mn-ea"/>
              <a:cs typeface="+mn-cs"/>
            </a:rPr>
            <a:t>②</a:t>
          </a:r>
          <a:r>
            <a:rPr kumimoji="1" lang="en-US" altLang="ja-JP" sz="900">
              <a:solidFill>
                <a:schemeClr val="tx1"/>
              </a:solidFill>
              <a:effectLst/>
              <a:latin typeface="+mn-lt"/>
              <a:ea typeface="+mn-ea"/>
              <a:cs typeface="+mn-cs"/>
            </a:rPr>
            <a:t>NITTAI</a:t>
          </a:r>
          <a:r>
            <a:rPr kumimoji="1" lang="ja-JP" altLang="ja-JP" sz="900">
              <a:solidFill>
                <a:schemeClr val="tx1"/>
              </a:solidFill>
              <a:effectLst/>
              <a:latin typeface="+mn-lt"/>
              <a:ea typeface="+mn-ea"/>
              <a:cs typeface="+mn-cs"/>
            </a:rPr>
            <a:t>控</a:t>
          </a:r>
          <a:r>
            <a:rPr kumimoji="1" lang="ja-JP" altLang="en-US" sz="900">
              <a:solidFill>
                <a:schemeClr val="tx1"/>
              </a:solidFill>
              <a:effectLst/>
              <a:latin typeface="+mn-lt"/>
              <a:ea typeface="+mn-ea"/>
              <a:cs typeface="+mn-cs"/>
            </a:rPr>
            <a:t>」の</a:t>
          </a:r>
          <a:r>
            <a:rPr kumimoji="1" lang="ja-JP" altLang="en-US" sz="900"/>
            <a:t>●印箇所は記入しないで下さい。</a:t>
          </a:r>
          <a:endParaRPr kumimoji="1" lang="en-US" altLang="ja-JP" sz="900"/>
        </a:p>
        <a:p>
          <a:pPr algn="l">
            <a:lnSpc>
              <a:spcPts val="1100"/>
            </a:lnSpc>
          </a:pPr>
          <a:r>
            <a:rPr kumimoji="1" lang="ja-JP" altLang="en-US" sz="900"/>
            <a:t>　　   ⑤ 軽減税率対象商品には「</a:t>
          </a:r>
          <a:r>
            <a:rPr kumimoji="1" lang="en-US" altLang="ja-JP" sz="900"/>
            <a:t>※</a:t>
          </a:r>
          <a:r>
            <a:rPr kumimoji="1" lang="ja-JP" altLang="en-US" sz="900"/>
            <a:t>」項目に「</a:t>
          </a:r>
          <a:r>
            <a:rPr kumimoji="1" lang="en-US" altLang="ja-JP" sz="900"/>
            <a:t>※</a:t>
          </a:r>
          <a:r>
            <a:rPr kumimoji="1" lang="ja-JP" altLang="en-US" sz="900"/>
            <a:t>」を、非（不）課税対象商品には「</a:t>
          </a:r>
          <a:r>
            <a:rPr kumimoji="1" lang="en-US" altLang="ja-JP" sz="900"/>
            <a:t>※</a:t>
          </a:r>
          <a:r>
            <a:rPr kumimoji="1" lang="ja-JP" altLang="en-US" sz="900"/>
            <a:t>」項目に「〇」を選択してください。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5\d\TNKKJ\&#35036;&#21161;&#3180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sheetName val="マスター"/>
      <sheetName val="目次"/>
      <sheetName val="受取手形記入帳"/>
      <sheetName val="支払手形記入帳"/>
      <sheetName val="現金出納"/>
      <sheetName val="神奈川普通"/>
      <sheetName val="51期　神奈川当座"/>
      <sheetName val="50期　神奈川当座"/>
      <sheetName val="49期　神奈川当座"/>
      <sheetName val="48期　神奈川当座"/>
      <sheetName val="横浜普通"/>
      <sheetName val="横浜当座"/>
      <sheetName val="みずほ当座"/>
      <sheetName val="横信当座"/>
      <sheetName val="三菱普通"/>
      <sheetName val="りそな普通"/>
      <sheetName val="商工中金普通"/>
      <sheetName val="積立預金"/>
      <sheetName val="積立預金神奈川"/>
      <sheetName val="積立預金横信"/>
      <sheetName val="積立預金横浜"/>
      <sheetName val="定期預金"/>
      <sheetName val="定期1"/>
      <sheetName val="定期323"/>
      <sheetName val="定期307"/>
      <sheetName val="定期13"/>
      <sheetName val="定期12"/>
      <sheetName val="受取手形"/>
      <sheetName val="支払手形"/>
      <sheetName val="長期貸付金"/>
      <sheetName val="短期借入金"/>
      <sheetName val="預り金"/>
      <sheetName val="割引手形総合"/>
      <sheetName val="割引手形明細"/>
      <sheetName val="ﾘｻｲｸﾙ預け金"/>
      <sheetName val="不渡手形"/>
      <sheetName val="仮払金"/>
      <sheetName val="出資金"/>
      <sheetName val="長期借入金"/>
      <sheetName val="差入保証金"/>
      <sheetName val="受入保証金"/>
      <sheetName val="神奈川当座"/>
      <sheetName val="割引集計"/>
    </sheetNames>
    <sheetDataSet>
      <sheetData sheetId="0"/>
      <sheetData sheetId="1">
        <row r="2">
          <cell r="A2" t="str">
            <v>相手科目</v>
          </cell>
        </row>
        <row r="3">
          <cell r="A3" t="str">
            <v>売掛金 （東京）</v>
          </cell>
        </row>
        <row r="4">
          <cell r="A4" t="str">
            <v>売掛金 （千葉）</v>
          </cell>
        </row>
        <row r="5">
          <cell r="A5" t="str">
            <v>売掛金 （大宮）</v>
          </cell>
        </row>
        <row r="6">
          <cell r="A6" t="str">
            <v>売掛金 （横浜）</v>
          </cell>
        </row>
        <row r="7">
          <cell r="A7" t="str">
            <v>普通    神奈川</v>
          </cell>
        </row>
        <row r="8">
          <cell r="A8" t="str">
            <v>雑収入</v>
          </cell>
        </row>
        <row r="9">
          <cell r="A9" t="str">
            <v>家賃収入</v>
          </cell>
        </row>
        <row r="10">
          <cell r="A10" t="str">
            <v>旅費交通費</v>
          </cell>
        </row>
        <row r="11">
          <cell r="A11" t="str">
            <v>接待交際費</v>
          </cell>
        </row>
        <row r="12">
          <cell r="A12" t="str">
            <v>会議費</v>
          </cell>
        </row>
        <row r="13">
          <cell r="A13" t="str">
            <v>機械等賃借料</v>
          </cell>
        </row>
        <row r="14">
          <cell r="A14" t="str">
            <v>荷造運賃</v>
          </cell>
        </row>
        <row r="15">
          <cell r="A15" t="str">
            <v>租税公課</v>
          </cell>
        </row>
        <row r="16">
          <cell r="A16" t="str">
            <v>事務用品費</v>
          </cell>
        </row>
        <row r="17">
          <cell r="A17" t="str">
            <v>図書印刷費</v>
          </cell>
        </row>
        <row r="18">
          <cell r="A18" t="str">
            <v>福利厚生費</v>
          </cell>
        </row>
        <row r="19">
          <cell r="A19" t="str">
            <v>水道光熱費</v>
          </cell>
        </row>
        <row r="20">
          <cell r="A20" t="str">
            <v>保険料</v>
          </cell>
        </row>
        <row r="21">
          <cell r="A21" t="str">
            <v>受取手形</v>
          </cell>
        </row>
        <row r="22">
          <cell r="A22" t="str">
            <v>現金</v>
          </cell>
        </row>
        <row r="23">
          <cell r="A23" t="str">
            <v>雑費</v>
          </cell>
        </row>
        <row r="24">
          <cell r="A24" t="str">
            <v>通信費</v>
          </cell>
        </row>
        <row r="25">
          <cell r="A25" t="str">
            <v>設備等未払金</v>
          </cell>
        </row>
        <row r="26">
          <cell r="A26" t="str">
            <v>賃借料</v>
          </cell>
        </row>
        <row r="27">
          <cell r="A27" t="str">
            <v>ガソリン代</v>
          </cell>
        </row>
        <row r="28">
          <cell r="A28" t="str">
            <v>会議費</v>
          </cell>
        </row>
        <row r="29">
          <cell r="A29" t="str">
            <v>接待交際費</v>
          </cell>
        </row>
        <row r="30">
          <cell r="A30" t="str">
            <v>消耗品費</v>
          </cell>
        </row>
        <row r="31">
          <cell r="A31" t="str">
            <v>事務用品費</v>
          </cell>
        </row>
        <row r="32">
          <cell r="A32" t="str">
            <v>図書印刷費</v>
          </cell>
        </row>
        <row r="33">
          <cell r="A33" t="str">
            <v>水道光熱費</v>
          </cell>
        </row>
        <row r="34">
          <cell r="A34" t="str">
            <v>賃借料</v>
          </cell>
        </row>
        <row r="35">
          <cell r="A35" t="str">
            <v>厚生費（管理</v>
          </cell>
        </row>
        <row r="36">
          <cell r="A36" t="str">
            <v>通信費</v>
          </cell>
        </row>
        <row r="37">
          <cell r="A37" t="str">
            <v>雑費</v>
          </cell>
        </row>
        <row r="38">
          <cell r="A38" t="str">
            <v>保険料</v>
          </cell>
        </row>
        <row r="39">
          <cell r="A39" t="str">
            <v>支払手数料</v>
          </cell>
        </row>
        <row r="40">
          <cell r="A40" t="str">
            <v>機械等賃借料</v>
          </cell>
        </row>
        <row r="41">
          <cell r="A41" t="str">
            <v>賃借料</v>
          </cell>
        </row>
        <row r="42">
          <cell r="A42" t="str">
            <v>荷造運賃</v>
          </cell>
        </row>
        <row r="43">
          <cell r="A43" t="str">
            <v>諸会費</v>
          </cell>
        </row>
        <row r="44">
          <cell r="A44" t="str">
            <v>租税公課</v>
          </cell>
        </row>
        <row r="45">
          <cell r="A45" t="str">
            <v>受取利息</v>
          </cell>
        </row>
        <row r="46">
          <cell r="A46" t="str">
            <v>支払利息</v>
          </cell>
        </row>
        <row r="47">
          <cell r="A47" t="str">
            <v>受取手形</v>
          </cell>
        </row>
        <row r="48">
          <cell r="A48" t="str">
            <v>支払手形</v>
          </cell>
        </row>
        <row r="49">
          <cell r="A49" t="str">
            <v>割引手形</v>
          </cell>
        </row>
        <row r="50">
          <cell r="A50" t="str">
            <v>設備等未払金</v>
          </cell>
        </row>
        <row r="51">
          <cell r="A51" t="str">
            <v>未収入金</v>
          </cell>
        </row>
        <row r="52">
          <cell r="A52" t="str">
            <v>預り金</v>
          </cell>
        </row>
        <row r="53">
          <cell r="A53" t="str">
            <v>顧問料</v>
          </cell>
        </row>
        <row r="54">
          <cell r="A54" t="str">
            <v>電子記録債権</v>
          </cell>
        </row>
        <row r="55">
          <cell r="A55" t="str">
            <v>電子記録債権</v>
          </cell>
        </row>
      </sheetData>
      <sheetData sheetId="2"/>
      <sheetData sheetId="3"/>
      <sheetData sheetId="4"/>
      <sheetData sheetId="5"/>
      <sheetData sheetId="6"/>
      <sheetData sheetId="7"/>
      <sheetData sheetId="8" refreshError="1"/>
      <sheetData sheetId="9" refreshError="1"/>
      <sheetData sheetId="10" refreshError="1"/>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vertOverflow="clip" horzOverflow="clip" wrap="none" rtlCol="0" anchor="t">
        <a:spAutoFit/>
      </a:bodyPr>
      <a:lstStyle>
        <a:defPPr algn="l">
          <a:defRPr kumimoji="1" sz="1100"/>
        </a:defPPr>
      </a:lstStyle>
      <a:style>
        <a:lnRef idx="0">
          <a:scrgbClr r="0" g="0" b="0"/>
        </a:lnRef>
        <a:fillRef idx="0">
          <a:scrgbClr r="0" g="0" b="0"/>
        </a:fillRef>
        <a:effectRef idx="0">
          <a:scrgbClr r="0" g="0" b="0"/>
        </a:effectRef>
        <a:fontRef idx="minor">
          <a:schemeClr val="tx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7E3F-8241-4905-8BB0-AE4F8214A1CB}">
  <sheetPr>
    <tabColor rgb="FFFF0000"/>
  </sheetPr>
  <dimension ref="A2:K30"/>
  <sheetViews>
    <sheetView showGridLines="0" showRowColHeaders="0" zoomScaleNormal="100" workbookViewId="0"/>
  </sheetViews>
  <sheetFormatPr defaultRowHeight="18.75"/>
  <cols>
    <col min="1" max="1" width="1.875" customWidth="1"/>
    <col min="10" max="14" width="9" customWidth="1"/>
  </cols>
  <sheetData>
    <row r="2" spans="1:11" ht="12.75" customHeight="1"/>
    <row r="3" spans="1:11" ht="30">
      <c r="A3" s="98" t="s">
        <v>35</v>
      </c>
      <c r="B3" s="98"/>
      <c r="C3" s="98"/>
      <c r="D3" s="98"/>
      <c r="E3" s="98"/>
      <c r="F3" s="98"/>
      <c r="G3" s="98"/>
      <c r="H3" s="98"/>
      <c r="I3" s="98"/>
      <c r="J3" s="98"/>
      <c r="K3" s="98"/>
    </row>
    <row r="4" spans="1:11" ht="12.75" customHeight="1">
      <c r="B4" s="8"/>
      <c r="C4" s="8"/>
      <c r="D4" s="8"/>
      <c r="E4" s="8"/>
      <c r="F4" s="8"/>
      <c r="G4" s="8"/>
      <c r="H4" s="8"/>
      <c r="I4" s="8"/>
      <c r="J4" s="8"/>
      <c r="K4" s="8"/>
    </row>
    <row r="5" spans="1:11" ht="18.75" customHeight="1">
      <c r="B5" s="6"/>
    </row>
    <row r="6" spans="1:11" ht="19.5">
      <c r="B6" s="99" t="s">
        <v>36</v>
      </c>
      <c r="C6" s="99"/>
      <c r="D6" s="99"/>
      <c r="E6" s="99"/>
      <c r="F6" s="99"/>
      <c r="G6" s="99"/>
      <c r="H6" s="99"/>
      <c r="I6" s="99"/>
      <c r="J6" s="99"/>
      <c r="K6" s="99"/>
    </row>
    <row r="7" spans="1:11" ht="19.5">
      <c r="B7" s="99" t="s">
        <v>37</v>
      </c>
      <c r="C7" s="99"/>
      <c r="D7" s="99"/>
      <c r="E7" s="99"/>
      <c r="F7" s="99"/>
      <c r="G7" s="99"/>
      <c r="H7" s="99"/>
      <c r="I7" s="99"/>
      <c r="J7" s="99"/>
      <c r="K7" s="99"/>
    </row>
    <row r="8" spans="1:11" ht="19.5">
      <c r="B8" s="7"/>
    </row>
    <row r="9" spans="1:11" ht="19.5">
      <c r="B9" s="99" t="s">
        <v>93</v>
      </c>
      <c r="C9" s="99"/>
      <c r="D9" s="99"/>
      <c r="E9" s="99"/>
      <c r="F9" s="99"/>
      <c r="G9" s="99"/>
      <c r="H9" s="99"/>
      <c r="I9" s="99"/>
      <c r="J9" s="99"/>
      <c r="K9" s="99"/>
    </row>
    <row r="10" spans="1:11" ht="19.5">
      <c r="B10" s="99" t="s">
        <v>90</v>
      </c>
      <c r="C10" s="99"/>
      <c r="D10" s="99"/>
      <c r="E10" s="99"/>
      <c r="F10" s="99"/>
      <c r="G10" s="99"/>
      <c r="H10" s="99"/>
      <c r="I10" s="99"/>
      <c r="J10" s="99"/>
      <c r="K10" s="99"/>
    </row>
    <row r="11" spans="1:11" ht="19.5">
      <c r="B11" s="7"/>
    </row>
    <row r="12" spans="1:11" ht="19.5">
      <c r="B12" s="99" t="s">
        <v>38</v>
      </c>
      <c r="C12" s="99"/>
      <c r="D12" s="99"/>
      <c r="E12" s="99"/>
      <c r="F12" s="99"/>
      <c r="G12" s="99"/>
      <c r="H12" s="99"/>
      <c r="I12" s="99"/>
      <c r="J12" s="99"/>
      <c r="K12" s="99"/>
    </row>
    <row r="13" spans="1:11" ht="19.5">
      <c r="B13" s="99" t="s">
        <v>39</v>
      </c>
      <c r="C13" s="99"/>
      <c r="D13" s="99"/>
      <c r="E13" s="99"/>
      <c r="F13" s="99"/>
      <c r="G13" s="99"/>
      <c r="H13" s="99"/>
      <c r="I13" s="99"/>
      <c r="J13" s="99"/>
      <c r="K13" s="99"/>
    </row>
    <row r="15" spans="1:11">
      <c r="B15" s="100" t="s">
        <v>40</v>
      </c>
      <c r="C15" s="100"/>
      <c r="D15" s="100"/>
      <c r="E15" s="100"/>
      <c r="F15" s="100"/>
      <c r="G15" s="100"/>
      <c r="H15" s="100"/>
      <c r="I15" s="100"/>
      <c r="J15" s="100"/>
      <c r="K15" s="100"/>
    </row>
    <row r="16" spans="1:11">
      <c r="B16" s="97" t="s">
        <v>43</v>
      </c>
      <c r="C16" s="97"/>
      <c r="D16" s="97"/>
      <c r="E16" s="97"/>
      <c r="F16" s="97"/>
      <c r="G16" s="97"/>
      <c r="H16" s="97"/>
      <c r="I16" s="97"/>
      <c r="J16" s="97"/>
      <c r="K16" s="97"/>
    </row>
    <row r="17" spans="1:11">
      <c r="B17" s="97" t="s">
        <v>44</v>
      </c>
      <c r="C17" s="97"/>
      <c r="D17" s="97"/>
      <c r="E17" s="97"/>
      <c r="F17" s="97"/>
      <c r="G17" s="97"/>
      <c r="H17" s="97"/>
      <c r="I17" s="97"/>
      <c r="J17" s="97"/>
      <c r="K17" s="97"/>
    </row>
    <row r="18" spans="1:11" ht="11.25" customHeight="1">
      <c r="B18" s="5"/>
      <c r="C18" s="5"/>
      <c r="D18" s="5"/>
      <c r="E18" s="5"/>
      <c r="F18" s="5"/>
      <c r="G18" s="5"/>
      <c r="H18" s="5"/>
      <c r="I18" s="5"/>
      <c r="J18" s="5"/>
      <c r="K18" s="5"/>
    </row>
    <row r="19" spans="1:11">
      <c r="B19" s="97" t="s">
        <v>47</v>
      </c>
      <c r="C19" s="97"/>
      <c r="D19" s="97"/>
      <c r="E19" s="97"/>
      <c r="F19" s="97"/>
      <c r="G19" s="97"/>
      <c r="H19" s="97"/>
      <c r="I19" s="97"/>
      <c r="J19" s="97"/>
      <c r="K19" s="97"/>
    </row>
    <row r="20" spans="1:11">
      <c r="B20" s="97" t="s">
        <v>48</v>
      </c>
      <c r="C20" s="97"/>
      <c r="D20" s="97"/>
      <c r="E20" s="97"/>
      <c r="F20" s="97"/>
      <c r="G20" s="97"/>
      <c r="H20" s="97"/>
      <c r="I20" s="97"/>
      <c r="J20" s="97"/>
      <c r="K20" s="97"/>
    </row>
    <row r="21" spans="1:11">
      <c r="B21" s="97" t="s">
        <v>49</v>
      </c>
      <c r="C21" s="97"/>
      <c r="D21" s="97"/>
      <c r="E21" s="97"/>
      <c r="F21" s="97"/>
      <c r="G21" s="97"/>
      <c r="H21" s="97"/>
      <c r="I21" s="97"/>
      <c r="J21" s="97"/>
      <c r="K21" s="97"/>
    </row>
    <row r="22" spans="1:11" ht="11.25" customHeight="1">
      <c r="B22" s="5"/>
      <c r="C22" s="5"/>
      <c r="D22" s="5"/>
      <c r="E22" s="5"/>
      <c r="F22" s="5"/>
      <c r="G22" s="5"/>
      <c r="H22" s="5"/>
      <c r="I22" s="5"/>
      <c r="J22" s="5"/>
      <c r="K22" s="5"/>
    </row>
    <row r="23" spans="1:11">
      <c r="B23" s="97" t="s">
        <v>41</v>
      </c>
      <c r="C23" s="97"/>
      <c r="D23" s="97"/>
      <c r="E23" s="97"/>
      <c r="F23" s="97"/>
      <c r="G23" s="97"/>
      <c r="H23" s="97"/>
      <c r="I23" s="97"/>
      <c r="J23" s="97"/>
      <c r="K23" s="97"/>
    </row>
    <row r="24" spans="1:11">
      <c r="B24" s="97" t="s">
        <v>42</v>
      </c>
      <c r="C24" s="97"/>
      <c r="D24" s="97"/>
      <c r="E24" s="97"/>
      <c r="F24" s="97"/>
      <c r="G24" s="97"/>
      <c r="H24" s="97"/>
      <c r="I24" s="97"/>
      <c r="J24" s="97"/>
      <c r="K24" s="97"/>
    </row>
    <row r="25" spans="1:11" ht="11.25" customHeight="1">
      <c r="B25" s="5"/>
      <c r="C25" s="5"/>
      <c r="D25" s="5"/>
      <c r="E25" s="5"/>
      <c r="F25" s="5"/>
      <c r="G25" s="5"/>
      <c r="H25" s="5"/>
      <c r="I25" s="5"/>
      <c r="J25" s="5"/>
      <c r="K25" s="5"/>
    </row>
    <row r="26" spans="1:11">
      <c r="B26" s="97" t="s">
        <v>45</v>
      </c>
      <c r="C26" s="97"/>
      <c r="D26" s="97"/>
      <c r="E26" s="97"/>
      <c r="F26" s="97"/>
      <c r="G26" s="97"/>
      <c r="H26" s="97"/>
      <c r="I26" s="97"/>
      <c r="J26" s="97"/>
      <c r="K26" s="97"/>
    </row>
    <row r="27" spans="1:11">
      <c r="B27" s="97" t="s">
        <v>46</v>
      </c>
      <c r="C27" s="97"/>
      <c r="D27" s="97"/>
      <c r="E27" s="97"/>
      <c r="F27" s="97"/>
      <c r="G27" s="97"/>
      <c r="H27" s="97"/>
      <c r="I27" s="97"/>
      <c r="J27" s="97"/>
      <c r="K27" s="97"/>
    </row>
    <row r="29" spans="1:11">
      <c r="A29" s="101" t="s">
        <v>91</v>
      </c>
      <c r="B29" s="101"/>
      <c r="C29" s="101"/>
      <c r="D29" s="101"/>
      <c r="E29" s="101"/>
      <c r="F29" s="101"/>
      <c r="G29" s="101"/>
      <c r="H29" s="101"/>
      <c r="I29" s="101"/>
      <c r="J29" s="101"/>
      <c r="K29" s="101"/>
    </row>
    <row r="30" spans="1:11">
      <c r="A30" s="101" t="s">
        <v>92</v>
      </c>
      <c r="B30" s="101"/>
      <c r="C30" s="101"/>
      <c r="D30" s="101"/>
      <c r="E30" s="101"/>
      <c r="F30" s="101"/>
      <c r="G30" s="101"/>
      <c r="H30" s="101"/>
      <c r="I30" s="101"/>
      <c r="J30" s="101"/>
      <c r="K30" s="101"/>
    </row>
  </sheetData>
  <sheetProtection algorithmName="SHA-512" hashValue="2f0S4XxJQFbHhVzNA2I8kzodRMyz83fXIpB9+8ESmEt/E7k5hjWkbVMZnm4YuQ/xCTMCtfeqER2PeW24keUQ4Q==" saltValue="3kol6jMlBgsGrW0jF/IOBg==" spinCount="100000" sheet="1" objects="1" scenarios="1"/>
  <mergeCells count="19">
    <mergeCell ref="A30:K30"/>
    <mergeCell ref="B21:K21"/>
    <mergeCell ref="B23:K23"/>
    <mergeCell ref="B24:K24"/>
    <mergeCell ref="B26:K26"/>
    <mergeCell ref="B27:K27"/>
    <mergeCell ref="A29:K29"/>
    <mergeCell ref="B13:K13"/>
    <mergeCell ref="B15:K15"/>
    <mergeCell ref="B16:K16"/>
    <mergeCell ref="B17:K17"/>
    <mergeCell ref="B19:K19"/>
    <mergeCell ref="B20:K20"/>
    <mergeCell ref="A3:K3"/>
    <mergeCell ref="B6:K6"/>
    <mergeCell ref="B7:K7"/>
    <mergeCell ref="B9:K9"/>
    <mergeCell ref="B10:K10"/>
    <mergeCell ref="B12:K12"/>
  </mergeCells>
  <phoneticPr fontId="3"/>
  <pageMargins left="0.23622047244094491" right="0"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07BF4-F05A-4E3C-95AF-BB6C5DE4FCBA}">
  <sheetPr>
    <tabColor rgb="FFFFFF00"/>
  </sheetPr>
  <dimension ref="A1:AQ77"/>
  <sheetViews>
    <sheetView showGridLines="0" showRowColHeaders="0" showZeros="0" zoomScaleNormal="100" workbookViewId="0"/>
  </sheetViews>
  <sheetFormatPr defaultColWidth="9" defaultRowHeight="13.5"/>
  <cols>
    <col min="1" max="1" width="2.375" style="17" customWidth="1"/>
    <col min="2" max="2" width="2.75" style="17" customWidth="1"/>
    <col min="3" max="3" width="1.625" style="17" customWidth="1"/>
    <col min="4" max="4" width="2.125" style="17" customWidth="1"/>
    <col min="5" max="5" width="2.625" style="17" customWidth="1"/>
    <col min="6" max="6" width="5.25" style="17" customWidth="1"/>
    <col min="7" max="7" width="5" style="17" customWidth="1"/>
    <col min="8" max="8" width="1.5" style="17" customWidth="1"/>
    <col min="9" max="9" width="3.875" style="17" customWidth="1"/>
    <col min="10" max="10" width="2.375" style="17" customWidth="1"/>
    <col min="11" max="11" width="1.75" style="17" customWidth="1"/>
    <col min="12" max="12" width="1.375" style="17" customWidth="1"/>
    <col min="13" max="13" width="3" style="17" customWidth="1"/>
    <col min="14" max="14" width="4.875" style="17" customWidth="1"/>
    <col min="15" max="15" width="4" style="17" customWidth="1"/>
    <col min="16" max="16" width="1.375" style="17" customWidth="1"/>
    <col min="17" max="17" width="1.5" style="17" customWidth="1"/>
    <col min="18" max="18" width="4" style="17" customWidth="1"/>
    <col min="19" max="19" width="0.625" style="17" customWidth="1"/>
    <col min="20" max="20" width="10.25" style="17" customWidth="1"/>
    <col min="21" max="21" width="3.125" style="17" customWidth="1"/>
    <col min="22" max="29" width="2.75" style="17" customWidth="1"/>
    <col min="30" max="30" width="2.625" style="17" customWidth="1"/>
    <col min="31" max="31" width="2.875" style="17" customWidth="1"/>
    <col min="32" max="32" width="8.875" style="17" customWidth="1"/>
    <col min="33" max="33" width="4" style="17" customWidth="1"/>
    <col min="34" max="34" width="5.5" style="17" customWidth="1"/>
    <col min="35" max="35" width="4.25" style="17" customWidth="1"/>
    <col min="36" max="36" width="1.25" style="17" customWidth="1"/>
    <col min="37" max="37" width="4" style="17" customWidth="1"/>
    <col min="38" max="38" width="1.75" style="17" customWidth="1"/>
    <col min="39" max="39" width="5.375" style="17" customWidth="1"/>
    <col min="40" max="40" width="3.125" style="17" customWidth="1"/>
    <col min="41" max="41" width="6.25" style="17" customWidth="1"/>
    <col min="42" max="42" width="2.5" style="17" customWidth="1"/>
    <col min="43" max="16384" width="9" style="18"/>
  </cols>
  <sheetData>
    <row r="1" spans="1:42" ht="9.75" customHeight="1">
      <c r="T1" s="268" t="s">
        <v>0</v>
      </c>
      <c r="U1" s="268"/>
      <c r="V1" s="268"/>
      <c r="W1" s="268"/>
      <c r="X1" s="268"/>
      <c r="Y1" s="268"/>
      <c r="Z1" s="268"/>
      <c r="AA1" s="268"/>
      <c r="AB1" s="268"/>
    </row>
    <row r="2" spans="1:42" ht="17.100000000000001" customHeight="1" thickBot="1">
      <c r="B2" s="336">
        <v>3</v>
      </c>
      <c r="C2" s="337"/>
      <c r="D2" s="337"/>
      <c r="E2" s="131" t="s">
        <v>53</v>
      </c>
      <c r="F2" s="131"/>
      <c r="G2" s="337">
        <v>1</v>
      </c>
      <c r="H2" s="337"/>
      <c r="I2" s="132" t="s">
        <v>52</v>
      </c>
      <c r="J2" s="133"/>
      <c r="K2" s="19"/>
      <c r="L2" s="19"/>
      <c r="T2" s="269"/>
      <c r="U2" s="269"/>
      <c r="V2" s="269"/>
      <c r="W2" s="269"/>
      <c r="X2" s="269"/>
      <c r="Y2" s="269"/>
      <c r="Z2" s="269"/>
      <c r="AA2" s="269"/>
      <c r="AB2" s="269"/>
      <c r="AC2" s="20" t="b">
        <v>0</v>
      </c>
      <c r="AD2" s="21"/>
      <c r="AG2" s="22"/>
      <c r="AH2" s="338">
        <v>2023</v>
      </c>
      <c r="AI2" s="338"/>
      <c r="AJ2" s="338"/>
      <c r="AK2" s="80" t="s">
        <v>31</v>
      </c>
      <c r="AL2" s="338">
        <v>10</v>
      </c>
      <c r="AM2" s="338"/>
      <c r="AN2" s="80" t="s">
        <v>30</v>
      </c>
      <c r="AO2" s="79">
        <v>31</v>
      </c>
      <c r="AP2" s="80" t="s">
        <v>29</v>
      </c>
    </row>
    <row r="3" spans="1:42" ht="8.25" customHeight="1" thickTop="1">
      <c r="S3" s="20"/>
      <c r="T3" s="20"/>
      <c r="U3" s="20"/>
      <c r="V3" s="20"/>
      <c r="W3" s="20"/>
      <c r="X3" s="20"/>
      <c r="Y3" s="20"/>
      <c r="Z3" s="20"/>
      <c r="AA3" s="20"/>
      <c r="AB3" s="20"/>
      <c r="AC3" s="20"/>
      <c r="AD3" s="21"/>
      <c r="AK3" s="23"/>
      <c r="AL3" s="23"/>
      <c r="AM3" s="23"/>
      <c r="AN3" s="23"/>
      <c r="AO3" s="23"/>
    </row>
    <row r="4" spans="1:42" ht="18.75" customHeight="1">
      <c r="B4" s="102" t="s">
        <v>86</v>
      </c>
      <c r="C4" s="102"/>
      <c r="D4" s="102"/>
      <c r="E4" s="102"/>
      <c r="F4" s="102"/>
      <c r="G4" s="102"/>
      <c r="H4" s="102"/>
      <c r="I4" s="102"/>
      <c r="J4" s="102"/>
      <c r="K4" s="102"/>
      <c r="L4" s="102"/>
      <c r="M4" s="102"/>
      <c r="N4" s="102"/>
      <c r="O4" s="102"/>
      <c r="P4" s="104" t="s">
        <v>27</v>
      </c>
      <c r="Q4" s="104"/>
      <c r="R4" s="104"/>
      <c r="S4" s="20"/>
      <c r="AB4" s="20"/>
      <c r="AC4" s="263" t="s">
        <v>16</v>
      </c>
      <c r="AD4" s="263"/>
      <c r="AE4" s="263"/>
      <c r="AF4" s="263"/>
      <c r="AG4" s="342" t="s">
        <v>68</v>
      </c>
      <c r="AH4" s="342"/>
      <c r="AI4" s="342"/>
      <c r="AJ4" s="342"/>
      <c r="AK4" s="342"/>
      <c r="AL4" s="342"/>
      <c r="AM4" s="342"/>
      <c r="AN4" s="342"/>
      <c r="AO4" s="342"/>
      <c r="AP4" s="342"/>
    </row>
    <row r="5" spans="1:42" ht="12" customHeight="1">
      <c r="B5" s="102"/>
      <c r="C5" s="102"/>
      <c r="D5" s="102"/>
      <c r="E5" s="102"/>
      <c r="F5" s="102"/>
      <c r="G5" s="102"/>
      <c r="H5" s="102"/>
      <c r="I5" s="102"/>
      <c r="J5" s="102"/>
      <c r="K5" s="102"/>
      <c r="L5" s="102"/>
      <c r="M5" s="102"/>
      <c r="N5" s="102"/>
      <c r="O5" s="102"/>
      <c r="P5" s="104"/>
      <c r="Q5" s="104"/>
      <c r="R5" s="104"/>
      <c r="S5" s="20"/>
      <c r="T5" s="254" t="s">
        <v>55</v>
      </c>
      <c r="U5" s="254"/>
      <c r="V5" s="341">
        <f>U30</f>
        <v>205000</v>
      </c>
      <c r="W5" s="341"/>
      <c r="X5" s="341"/>
      <c r="Y5" s="341"/>
      <c r="Z5" s="341"/>
      <c r="AA5" s="341"/>
      <c r="AB5" s="20"/>
      <c r="AC5" s="25"/>
      <c r="AD5" s="26" t="s">
        <v>34</v>
      </c>
      <c r="AE5" s="25"/>
      <c r="AF5" s="25"/>
      <c r="AG5" s="74"/>
      <c r="AH5" s="74"/>
      <c r="AI5" s="74"/>
      <c r="AJ5" s="74"/>
      <c r="AK5" s="74"/>
      <c r="AL5" s="74"/>
      <c r="AM5" s="74"/>
      <c r="AN5" s="74"/>
      <c r="AO5" s="74"/>
      <c r="AP5" s="74"/>
    </row>
    <row r="6" spans="1:42" ht="9" customHeight="1" thickBot="1">
      <c r="B6" s="103"/>
      <c r="C6" s="103"/>
      <c r="D6" s="103"/>
      <c r="E6" s="103"/>
      <c r="F6" s="103"/>
      <c r="G6" s="103"/>
      <c r="H6" s="103"/>
      <c r="I6" s="103"/>
      <c r="J6" s="103"/>
      <c r="K6" s="103"/>
      <c r="L6" s="103"/>
      <c r="M6" s="103"/>
      <c r="N6" s="103"/>
      <c r="O6" s="103"/>
      <c r="P6" s="104"/>
      <c r="Q6" s="104"/>
      <c r="R6" s="104"/>
      <c r="S6" s="20"/>
      <c r="T6" s="254"/>
      <c r="U6" s="254"/>
      <c r="V6" s="341"/>
      <c r="W6" s="341"/>
      <c r="X6" s="341"/>
      <c r="Y6" s="341"/>
      <c r="Z6" s="341"/>
      <c r="AA6" s="341"/>
      <c r="AB6" s="20"/>
      <c r="AC6" s="267" t="s">
        <v>15</v>
      </c>
      <c r="AD6" s="267"/>
      <c r="AE6" s="267"/>
      <c r="AF6" s="267"/>
      <c r="AG6" s="333" t="s">
        <v>86</v>
      </c>
      <c r="AH6" s="333"/>
      <c r="AI6" s="333"/>
      <c r="AJ6" s="333"/>
      <c r="AK6" s="333"/>
      <c r="AL6" s="333"/>
      <c r="AM6" s="333"/>
      <c r="AN6" s="333"/>
      <c r="AO6" s="333"/>
      <c r="AP6" s="333"/>
    </row>
    <row r="7" spans="1:42" s="30" customFormat="1" ht="9" customHeight="1" thickTop="1" thickBot="1">
      <c r="A7" s="28"/>
      <c r="B7" s="29"/>
      <c r="C7" s="29"/>
      <c r="D7" s="29"/>
      <c r="E7" s="29"/>
      <c r="F7" s="29"/>
      <c r="G7" s="29"/>
      <c r="H7" s="29"/>
      <c r="I7" s="29"/>
      <c r="J7" s="29"/>
      <c r="K7" s="29"/>
      <c r="L7" s="29"/>
      <c r="M7" s="29"/>
      <c r="N7" s="29"/>
      <c r="O7" s="29"/>
      <c r="Q7" s="24"/>
      <c r="R7" s="28"/>
      <c r="S7" s="31"/>
      <c r="T7" s="254" t="s">
        <v>65</v>
      </c>
      <c r="U7" s="254"/>
      <c r="V7" s="339">
        <f>ROUNDDOWN(V5*0.1,0)</f>
        <v>20500</v>
      </c>
      <c r="W7" s="339"/>
      <c r="X7" s="339"/>
      <c r="Y7" s="339"/>
      <c r="Z7" s="339"/>
      <c r="AA7" s="339"/>
      <c r="AB7" s="31"/>
      <c r="AC7" s="267"/>
      <c r="AD7" s="267"/>
      <c r="AE7" s="267"/>
      <c r="AF7" s="267"/>
      <c r="AG7" s="333"/>
      <c r="AH7" s="333"/>
      <c r="AI7" s="333"/>
      <c r="AJ7" s="333"/>
      <c r="AK7" s="333"/>
      <c r="AL7" s="333"/>
      <c r="AM7" s="333"/>
      <c r="AN7" s="333"/>
      <c r="AO7" s="333"/>
      <c r="AP7" s="333"/>
    </row>
    <row r="8" spans="1:42" ht="9.75" customHeight="1">
      <c r="B8" s="134" t="s">
        <v>54</v>
      </c>
      <c r="C8" s="135"/>
      <c r="D8" s="135"/>
      <c r="E8" s="135"/>
      <c r="F8" s="136"/>
      <c r="G8" s="143">
        <f>V5+V7+V9+V10+V13</f>
        <v>227080</v>
      </c>
      <c r="H8" s="144"/>
      <c r="I8" s="144"/>
      <c r="J8" s="144"/>
      <c r="K8" s="144"/>
      <c r="L8" s="144"/>
      <c r="M8" s="144"/>
      <c r="N8" s="144"/>
      <c r="O8" s="145"/>
      <c r="P8" s="32"/>
      <c r="Q8" s="32"/>
      <c r="R8" s="32"/>
      <c r="T8" s="254"/>
      <c r="U8" s="254"/>
      <c r="V8" s="339"/>
      <c r="W8" s="339"/>
      <c r="X8" s="339"/>
      <c r="Y8" s="339"/>
      <c r="Z8" s="339"/>
      <c r="AA8" s="339"/>
      <c r="AC8" s="270" t="s">
        <v>60</v>
      </c>
      <c r="AD8" s="270"/>
      <c r="AE8" s="270"/>
      <c r="AF8" s="270"/>
      <c r="AG8" s="340" t="s">
        <v>87</v>
      </c>
      <c r="AH8" s="340"/>
      <c r="AI8" s="340"/>
      <c r="AJ8" s="340"/>
      <c r="AK8" s="340"/>
      <c r="AL8" s="340"/>
      <c r="AM8" s="340"/>
      <c r="AN8" s="340"/>
      <c r="AO8" s="340"/>
      <c r="AP8" s="340"/>
    </row>
    <row r="9" spans="1:42" ht="20.25" customHeight="1">
      <c r="B9" s="137"/>
      <c r="C9" s="138"/>
      <c r="D9" s="138"/>
      <c r="E9" s="138"/>
      <c r="F9" s="139"/>
      <c r="G9" s="146"/>
      <c r="H9" s="147"/>
      <c r="I9" s="147"/>
      <c r="J9" s="147"/>
      <c r="K9" s="147"/>
      <c r="L9" s="147"/>
      <c r="M9" s="147"/>
      <c r="N9" s="147"/>
      <c r="O9" s="148"/>
      <c r="P9" s="18"/>
      <c r="Q9" s="18"/>
      <c r="R9" s="18"/>
      <c r="S9" s="18"/>
      <c r="T9" s="254" t="s">
        <v>64</v>
      </c>
      <c r="U9" s="254"/>
      <c r="V9" s="341">
        <f>U31</f>
        <v>1000</v>
      </c>
      <c r="W9" s="341"/>
      <c r="X9" s="341"/>
      <c r="Y9" s="341"/>
      <c r="Z9" s="341"/>
      <c r="AA9" s="341"/>
      <c r="AC9" s="270"/>
      <c r="AD9" s="270"/>
      <c r="AE9" s="270"/>
      <c r="AF9" s="270"/>
      <c r="AG9" s="340"/>
      <c r="AH9" s="340"/>
      <c r="AI9" s="340"/>
      <c r="AJ9" s="340"/>
      <c r="AK9" s="340"/>
      <c r="AL9" s="340"/>
      <c r="AM9" s="340"/>
      <c r="AN9" s="340"/>
      <c r="AO9" s="340"/>
      <c r="AP9" s="340"/>
    </row>
    <row r="10" spans="1:42" ht="3" customHeight="1">
      <c r="B10" s="137"/>
      <c r="C10" s="138"/>
      <c r="D10" s="138"/>
      <c r="E10" s="138"/>
      <c r="F10" s="139"/>
      <c r="G10" s="146"/>
      <c r="H10" s="147"/>
      <c r="I10" s="147"/>
      <c r="J10" s="147"/>
      <c r="K10" s="147"/>
      <c r="L10" s="147"/>
      <c r="M10" s="147"/>
      <c r="N10" s="147"/>
      <c r="O10" s="148"/>
      <c r="P10" s="18"/>
      <c r="Q10" s="18"/>
      <c r="R10" s="18"/>
      <c r="S10" s="18"/>
      <c r="T10" s="254" t="s">
        <v>56</v>
      </c>
      <c r="U10" s="254"/>
      <c r="V10" s="339">
        <f>ROUNDDOWN(V9*0.08,0)</f>
        <v>80</v>
      </c>
      <c r="W10" s="339"/>
      <c r="X10" s="339"/>
      <c r="Y10" s="339"/>
      <c r="Z10" s="339"/>
      <c r="AA10" s="339"/>
      <c r="AC10" s="28"/>
      <c r="AD10" s="28"/>
      <c r="AE10" s="28"/>
      <c r="AF10" s="28"/>
      <c r="AG10" s="340"/>
      <c r="AH10" s="340"/>
      <c r="AI10" s="340"/>
      <c r="AJ10" s="340"/>
      <c r="AK10" s="340"/>
      <c r="AL10" s="340"/>
      <c r="AM10" s="340"/>
      <c r="AN10" s="340"/>
      <c r="AO10" s="340"/>
      <c r="AP10" s="340"/>
    </row>
    <row r="11" spans="1:42" ht="4.5" customHeight="1" thickBot="1">
      <c r="B11" s="140"/>
      <c r="C11" s="141"/>
      <c r="D11" s="141"/>
      <c r="E11" s="141"/>
      <c r="F11" s="142"/>
      <c r="G11" s="149"/>
      <c r="H11" s="150"/>
      <c r="I11" s="150"/>
      <c r="J11" s="150"/>
      <c r="K11" s="150"/>
      <c r="L11" s="150"/>
      <c r="M11" s="150"/>
      <c r="N11" s="150"/>
      <c r="O11" s="151"/>
      <c r="P11" s="18"/>
      <c r="Q11" s="18"/>
      <c r="R11" s="18"/>
      <c r="S11" s="18"/>
      <c r="T11" s="254"/>
      <c r="U11" s="254"/>
      <c r="V11" s="339"/>
      <c r="W11" s="339"/>
      <c r="X11" s="339"/>
      <c r="Y11" s="339"/>
      <c r="Z11" s="339"/>
      <c r="AA11" s="339"/>
      <c r="AC11" s="272" t="s">
        <v>28</v>
      </c>
      <c r="AD11" s="272"/>
      <c r="AE11" s="272"/>
      <c r="AF11" s="272"/>
      <c r="AG11" s="333" t="s">
        <v>79</v>
      </c>
      <c r="AH11" s="333"/>
      <c r="AI11" s="333"/>
      <c r="AJ11" s="333"/>
      <c r="AK11" s="333"/>
      <c r="AL11" s="333"/>
      <c r="AM11" s="333"/>
      <c r="AN11" s="333"/>
      <c r="AO11" s="333"/>
      <c r="AP11" s="333"/>
    </row>
    <row r="12" spans="1:42" ht="11.25" customHeight="1">
      <c r="P12" s="33"/>
      <c r="Q12" s="18"/>
      <c r="R12" s="18"/>
      <c r="S12" s="18"/>
      <c r="T12" s="254"/>
      <c r="U12" s="254"/>
      <c r="V12" s="339"/>
      <c r="W12" s="339"/>
      <c r="X12" s="339"/>
      <c r="Y12" s="339"/>
      <c r="Z12" s="339"/>
      <c r="AA12" s="339"/>
      <c r="AC12" s="272"/>
      <c r="AD12" s="272"/>
      <c r="AE12" s="272"/>
      <c r="AF12" s="272"/>
      <c r="AG12" s="333"/>
      <c r="AH12" s="333"/>
      <c r="AI12" s="333"/>
      <c r="AJ12" s="333"/>
      <c r="AK12" s="333"/>
      <c r="AL12" s="333"/>
      <c r="AM12" s="333"/>
      <c r="AN12" s="333"/>
      <c r="AO12" s="333"/>
      <c r="AP12" s="333"/>
    </row>
    <row r="13" spans="1:42" ht="15" customHeight="1">
      <c r="B13" s="34"/>
      <c r="C13" s="34"/>
      <c r="D13" s="34"/>
      <c r="E13" s="34"/>
      <c r="F13" s="34"/>
      <c r="G13" s="35"/>
      <c r="H13" s="35"/>
      <c r="I13" s="35"/>
      <c r="J13" s="35"/>
      <c r="K13" s="35"/>
      <c r="L13" s="35"/>
      <c r="M13" s="33"/>
      <c r="N13" s="33"/>
      <c r="O13" s="33"/>
      <c r="P13" s="33"/>
      <c r="Q13" s="18"/>
      <c r="R13" s="18"/>
      <c r="S13" s="18"/>
      <c r="T13" s="254" t="s">
        <v>62</v>
      </c>
      <c r="U13" s="254"/>
      <c r="V13" s="334">
        <f>U32</f>
        <v>500</v>
      </c>
      <c r="W13" s="334"/>
      <c r="X13" s="334"/>
      <c r="Y13" s="334"/>
      <c r="Z13" s="334"/>
      <c r="AA13" s="334"/>
      <c r="AC13" s="335" t="s">
        <v>69</v>
      </c>
      <c r="AD13" s="335"/>
      <c r="AE13" s="335"/>
      <c r="AF13" s="258" t="s">
        <v>33</v>
      </c>
      <c r="AG13" s="333" t="s">
        <v>70</v>
      </c>
      <c r="AH13" s="333"/>
      <c r="AI13" s="333"/>
      <c r="AJ13" s="333"/>
      <c r="AK13" s="333"/>
      <c r="AL13" s="333"/>
      <c r="AM13" s="333"/>
      <c r="AN13" s="333"/>
      <c r="AO13" s="333"/>
      <c r="AP13" s="333"/>
    </row>
    <row r="14" spans="1:42" ht="4.5" customHeight="1">
      <c r="G14" s="36"/>
      <c r="T14" s="254"/>
      <c r="U14" s="254"/>
      <c r="V14" s="334"/>
      <c r="W14" s="334"/>
      <c r="X14" s="334"/>
      <c r="Y14" s="334"/>
      <c r="Z14" s="334"/>
      <c r="AA14" s="334"/>
      <c r="AC14" s="335"/>
      <c r="AD14" s="335"/>
      <c r="AE14" s="335"/>
      <c r="AF14" s="258"/>
      <c r="AG14" s="333"/>
      <c r="AH14" s="333"/>
      <c r="AI14" s="333"/>
      <c r="AJ14" s="333"/>
      <c r="AK14" s="333"/>
      <c r="AL14" s="333"/>
      <c r="AM14" s="333"/>
      <c r="AN14" s="333"/>
      <c r="AO14" s="333"/>
      <c r="AP14" s="333"/>
    </row>
    <row r="15" spans="1:42" ht="5.25" customHeight="1">
      <c r="G15" s="36"/>
      <c r="T15" s="37"/>
      <c r="U15" s="37"/>
      <c r="V15" s="18"/>
      <c r="W15" s="18"/>
      <c r="X15" s="18"/>
      <c r="Y15" s="18"/>
      <c r="Z15" s="18"/>
      <c r="AA15" s="18"/>
      <c r="AC15" s="259" t="s">
        <v>17</v>
      </c>
      <c r="AD15" s="259"/>
      <c r="AE15" s="259"/>
      <c r="AF15" s="259"/>
      <c r="AG15" s="333" t="s">
        <v>88</v>
      </c>
      <c r="AH15" s="333"/>
      <c r="AI15" s="333"/>
      <c r="AJ15" s="333"/>
      <c r="AK15" s="333"/>
      <c r="AL15" s="333"/>
      <c r="AM15" s="333"/>
      <c r="AN15" s="333"/>
      <c r="AO15" s="333"/>
      <c r="AP15" s="333"/>
    </row>
    <row r="16" spans="1:42" ht="6" customHeight="1">
      <c r="G16" s="36"/>
      <c r="T16" s="18"/>
      <c r="U16" s="18"/>
      <c r="V16" s="38"/>
      <c r="W16" s="38"/>
      <c r="X16" s="38"/>
      <c r="Y16" s="38"/>
      <c r="Z16" s="38"/>
      <c r="AA16" s="38"/>
      <c r="AC16" s="259"/>
      <c r="AD16" s="259"/>
      <c r="AE16" s="259"/>
      <c r="AF16" s="259"/>
      <c r="AG16" s="333"/>
      <c r="AH16" s="333"/>
      <c r="AI16" s="333"/>
      <c r="AJ16" s="333"/>
      <c r="AK16" s="333"/>
      <c r="AL16" s="333"/>
      <c r="AM16" s="333"/>
      <c r="AN16" s="333"/>
      <c r="AO16" s="333"/>
      <c r="AP16" s="333"/>
    </row>
    <row r="17" spans="1:42" ht="3" customHeight="1">
      <c r="G17" s="36"/>
      <c r="T17" s="34"/>
      <c r="U17" s="34"/>
      <c r="V17" s="34"/>
      <c r="W17" s="34"/>
      <c r="X17" s="34"/>
      <c r="Y17" s="34"/>
      <c r="Z17" s="34"/>
      <c r="AA17" s="34"/>
      <c r="AC17" s="259"/>
      <c r="AD17" s="259"/>
      <c r="AE17" s="259"/>
      <c r="AF17" s="259"/>
      <c r="AG17" s="333"/>
      <c r="AH17" s="333"/>
      <c r="AI17" s="333"/>
      <c r="AJ17" s="333"/>
      <c r="AK17" s="333"/>
      <c r="AL17" s="333"/>
      <c r="AM17" s="333"/>
      <c r="AN17" s="333"/>
      <c r="AO17" s="333"/>
      <c r="AP17" s="333"/>
    </row>
    <row r="18" spans="1:42" ht="7.5" customHeight="1" thickBot="1">
      <c r="AC18" s="39"/>
      <c r="AD18" s="40"/>
      <c r="AE18" s="39"/>
      <c r="AF18" s="39"/>
      <c r="AG18" s="41"/>
      <c r="AH18" s="41"/>
      <c r="AI18" s="41"/>
      <c r="AJ18" s="41"/>
      <c r="AK18" s="41"/>
      <c r="AL18" s="41"/>
      <c r="AM18" s="41"/>
      <c r="AN18" s="41"/>
      <c r="AO18" s="41"/>
      <c r="AP18" s="41"/>
    </row>
    <row r="19" spans="1:42" ht="23.1" customHeight="1">
      <c r="A19" s="246" t="s">
        <v>1</v>
      </c>
      <c r="B19" s="247"/>
      <c r="C19" s="247"/>
      <c r="D19" s="247"/>
      <c r="E19" s="247"/>
      <c r="F19" s="247"/>
      <c r="G19" s="247"/>
      <c r="H19" s="248"/>
      <c r="I19" s="42" t="s">
        <v>24</v>
      </c>
      <c r="J19" s="326" t="s">
        <v>2</v>
      </c>
      <c r="K19" s="327"/>
      <c r="L19" s="327"/>
      <c r="M19" s="327"/>
      <c r="N19" s="327"/>
      <c r="O19" s="326" t="s">
        <v>3</v>
      </c>
      <c r="P19" s="327"/>
      <c r="Q19" s="326" t="s">
        <v>4</v>
      </c>
      <c r="R19" s="327"/>
      <c r="S19" s="326" t="s">
        <v>5</v>
      </c>
      <c r="T19" s="327"/>
      <c r="U19" s="328" t="s">
        <v>6</v>
      </c>
      <c r="V19" s="329"/>
      <c r="W19" s="329"/>
      <c r="X19" s="329"/>
      <c r="Y19" s="329"/>
      <c r="Z19" s="330"/>
      <c r="AA19" s="249" t="s">
        <v>7</v>
      </c>
      <c r="AB19" s="247"/>
      <c r="AC19" s="247"/>
      <c r="AD19" s="248"/>
      <c r="AE19" s="249" t="s">
        <v>18</v>
      </c>
      <c r="AF19" s="260"/>
      <c r="AG19" s="331"/>
      <c r="AH19" s="331"/>
      <c r="AI19" s="331"/>
      <c r="AJ19" s="331"/>
      <c r="AK19" s="331"/>
      <c r="AL19" s="332"/>
      <c r="AM19" s="44"/>
      <c r="AN19" s="331"/>
      <c r="AO19" s="332"/>
      <c r="AP19" s="332"/>
    </row>
    <row r="20" spans="1:42" s="46" customFormat="1" ht="27.6" customHeight="1">
      <c r="A20" s="318"/>
      <c r="B20" s="319"/>
      <c r="C20" s="319"/>
      <c r="D20" s="319"/>
      <c r="E20" s="319"/>
      <c r="F20" s="319"/>
      <c r="G20" s="319"/>
      <c r="H20" s="319"/>
      <c r="I20" s="45"/>
      <c r="J20" s="320"/>
      <c r="K20" s="320"/>
      <c r="L20" s="320"/>
      <c r="M20" s="320"/>
      <c r="N20" s="320"/>
      <c r="O20" s="305"/>
      <c r="P20" s="305"/>
      <c r="Q20" s="305"/>
      <c r="R20" s="305"/>
      <c r="S20" s="321"/>
      <c r="T20" s="321"/>
      <c r="U20" s="322"/>
      <c r="V20" s="322"/>
      <c r="W20" s="322"/>
      <c r="X20" s="322"/>
      <c r="Y20" s="322"/>
      <c r="Z20" s="322"/>
      <c r="AA20" s="305"/>
      <c r="AB20" s="305"/>
      <c r="AC20" s="305"/>
      <c r="AD20" s="305"/>
      <c r="AE20" s="323"/>
      <c r="AF20" s="324"/>
      <c r="AG20" s="293"/>
      <c r="AH20" s="293"/>
      <c r="AI20" s="293"/>
      <c r="AJ20" s="293"/>
      <c r="AK20" s="293"/>
      <c r="AL20" s="293"/>
      <c r="AM20" s="14"/>
      <c r="AN20" s="296"/>
      <c r="AO20" s="296"/>
      <c r="AP20" s="296"/>
    </row>
    <row r="21" spans="1:42" s="46" customFormat="1" ht="27.6" customHeight="1">
      <c r="A21" s="308"/>
      <c r="B21" s="309"/>
      <c r="C21" s="309"/>
      <c r="D21" s="309"/>
      <c r="E21" s="309"/>
      <c r="F21" s="309"/>
      <c r="G21" s="309"/>
      <c r="H21" s="309"/>
      <c r="I21" s="45"/>
      <c r="J21" s="325"/>
      <c r="K21" s="325"/>
      <c r="L21" s="325"/>
      <c r="M21" s="325"/>
      <c r="N21" s="325"/>
      <c r="O21" s="306"/>
      <c r="P21" s="306"/>
      <c r="Q21" s="306"/>
      <c r="R21" s="306"/>
      <c r="S21" s="313"/>
      <c r="T21" s="313"/>
      <c r="U21" s="314"/>
      <c r="V21" s="314"/>
      <c r="W21" s="314"/>
      <c r="X21" s="314"/>
      <c r="Y21" s="314"/>
      <c r="Z21" s="314"/>
      <c r="AA21" s="305"/>
      <c r="AB21" s="305"/>
      <c r="AC21" s="305"/>
      <c r="AD21" s="305"/>
      <c r="AE21" s="306"/>
      <c r="AF21" s="307"/>
      <c r="AG21" s="293"/>
      <c r="AH21" s="293"/>
      <c r="AI21" s="293"/>
      <c r="AJ21" s="293"/>
      <c r="AK21" s="293"/>
      <c r="AL21" s="293"/>
      <c r="AM21" s="14"/>
      <c r="AN21" s="296"/>
      <c r="AO21" s="296"/>
      <c r="AP21" s="296"/>
    </row>
    <row r="22" spans="1:42" s="46" customFormat="1" ht="27.6" customHeight="1">
      <c r="A22" s="308" t="s">
        <v>71</v>
      </c>
      <c r="B22" s="309"/>
      <c r="C22" s="309"/>
      <c r="D22" s="309"/>
      <c r="E22" s="309"/>
      <c r="F22" s="309"/>
      <c r="G22" s="309"/>
      <c r="H22" s="309"/>
      <c r="I22" s="45"/>
      <c r="J22" s="310" t="s">
        <v>81</v>
      </c>
      <c r="K22" s="311"/>
      <c r="L22" s="311"/>
      <c r="M22" s="311"/>
      <c r="N22" s="312"/>
      <c r="O22" s="306">
        <v>2</v>
      </c>
      <c r="P22" s="306"/>
      <c r="Q22" s="306">
        <v>1</v>
      </c>
      <c r="R22" s="306"/>
      <c r="S22" s="313">
        <v>30000</v>
      </c>
      <c r="T22" s="313"/>
      <c r="U22" s="314">
        <v>30000</v>
      </c>
      <c r="V22" s="314"/>
      <c r="W22" s="314"/>
      <c r="X22" s="314"/>
      <c r="Y22" s="314"/>
      <c r="Z22" s="314"/>
      <c r="AA22" s="305"/>
      <c r="AB22" s="305"/>
      <c r="AC22" s="305"/>
      <c r="AD22" s="305"/>
      <c r="AE22" s="315" t="s">
        <v>80</v>
      </c>
      <c r="AF22" s="316"/>
      <c r="AG22" s="293"/>
      <c r="AH22" s="293"/>
      <c r="AI22" s="293"/>
      <c r="AJ22" s="293"/>
      <c r="AK22" s="293"/>
      <c r="AL22" s="293"/>
      <c r="AM22" s="14"/>
      <c r="AN22" s="296"/>
      <c r="AO22" s="296"/>
      <c r="AP22" s="296"/>
    </row>
    <row r="23" spans="1:42" s="46" customFormat="1" ht="27.6" customHeight="1">
      <c r="A23" s="308"/>
      <c r="B23" s="309"/>
      <c r="C23" s="309"/>
      <c r="D23" s="309"/>
      <c r="E23" s="309"/>
      <c r="F23" s="309"/>
      <c r="G23" s="309"/>
      <c r="H23" s="309"/>
      <c r="I23" s="45"/>
      <c r="J23" s="310"/>
      <c r="K23" s="311"/>
      <c r="L23" s="311"/>
      <c r="M23" s="311"/>
      <c r="N23" s="312"/>
      <c r="O23" s="306"/>
      <c r="P23" s="306"/>
      <c r="Q23" s="306"/>
      <c r="R23" s="306"/>
      <c r="S23" s="313"/>
      <c r="T23" s="313"/>
      <c r="U23" s="314"/>
      <c r="V23" s="314"/>
      <c r="W23" s="314"/>
      <c r="X23" s="314"/>
      <c r="Y23" s="314"/>
      <c r="Z23" s="314"/>
      <c r="AA23" s="305"/>
      <c r="AB23" s="305"/>
      <c r="AC23" s="305"/>
      <c r="AD23" s="305"/>
      <c r="AE23" s="315"/>
      <c r="AF23" s="316"/>
      <c r="AG23" s="293"/>
      <c r="AH23" s="293"/>
      <c r="AI23" s="317"/>
      <c r="AJ23" s="317"/>
      <c r="AK23" s="293"/>
      <c r="AL23" s="293"/>
      <c r="AM23" s="14"/>
      <c r="AN23" s="296"/>
      <c r="AO23" s="296"/>
      <c r="AP23" s="296"/>
    </row>
    <row r="24" spans="1:42" s="46" customFormat="1" ht="27.6" customHeight="1">
      <c r="A24" s="308" t="s">
        <v>72</v>
      </c>
      <c r="B24" s="309"/>
      <c r="C24" s="309"/>
      <c r="D24" s="309"/>
      <c r="E24" s="309"/>
      <c r="F24" s="309"/>
      <c r="G24" s="309"/>
      <c r="H24" s="309"/>
      <c r="I24" s="45" t="s">
        <v>50</v>
      </c>
      <c r="J24" s="310" t="s">
        <v>82</v>
      </c>
      <c r="K24" s="311"/>
      <c r="L24" s="311"/>
      <c r="M24" s="311"/>
      <c r="N24" s="312"/>
      <c r="O24" s="306">
        <v>15</v>
      </c>
      <c r="P24" s="306"/>
      <c r="Q24" s="306">
        <v>1</v>
      </c>
      <c r="R24" s="306"/>
      <c r="S24" s="313">
        <v>5000</v>
      </c>
      <c r="T24" s="313"/>
      <c r="U24" s="314">
        <v>75000</v>
      </c>
      <c r="V24" s="314"/>
      <c r="W24" s="314"/>
      <c r="X24" s="314"/>
      <c r="Y24" s="314"/>
      <c r="Z24" s="314"/>
      <c r="AA24" s="305"/>
      <c r="AB24" s="305"/>
      <c r="AC24" s="305"/>
      <c r="AD24" s="305"/>
      <c r="AE24" s="315" t="s">
        <v>77</v>
      </c>
      <c r="AF24" s="316"/>
      <c r="AG24" s="293"/>
      <c r="AH24" s="293"/>
      <c r="AI24" s="293"/>
      <c r="AJ24" s="293"/>
      <c r="AK24" s="293"/>
      <c r="AL24" s="293"/>
      <c r="AM24" s="14"/>
      <c r="AN24" s="296"/>
      <c r="AO24" s="296"/>
      <c r="AP24" s="296"/>
    </row>
    <row r="25" spans="1:42" s="46" customFormat="1" ht="27.6" customHeight="1">
      <c r="A25" s="308"/>
      <c r="B25" s="309"/>
      <c r="C25" s="309"/>
      <c r="D25" s="309"/>
      <c r="E25" s="309"/>
      <c r="F25" s="309"/>
      <c r="G25" s="309"/>
      <c r="H25" s="309"/>
      <c r="I25" s="45"/>
      <c r="J25" s="310"/>
      <c r="K25" s="311"/>
      <c r="L25" s="311"/>
      <c r="M25" s="311"/>
      <c r="N25" s="312"/>
      <c r="O25" s="306"/>
      <c r="P25" s="306"/>
      <c r="Q25" s="306"/>
      <c r="R25" s="306"/>
      <c r="S25" s="313"/>
      <c r="T25" s="313"/>
      <c r="U25" s="314"/>
      <c r="V25" s="314"/>
      <c r="W25" s="314"/>
      <c r="X25" s="314"/>
      <c r="Y25" s="314"/>
      <c r="Z25" s="314"/>
      <c r="AA25" s="305"/>
      <c r="AB25" s="305"/>
      <c r="AC25" s="305"/>
      <c r="AD25" s="305"/>
      <c r="AE25" s="315"/>
      <c r="AF25" s="316"/>
      <c r="AG25" s="293"/>
      <c r="AH25" s="293"/>
      <c r="AI25" s="293"/>
      <c r="AJ25" s="293"/>
      <c r="AK25" s="293"/>
      <c r="AL25" s="293"/>
      <c r="AM25" s="14"/>
      <c r="AN25" s="296"/>
      <c r="AO25" s="296"/>
      <c r="AP25" s="296"/>
    </row>
    <row r="26" spans="1:42" s="46" customFormat="1" ht="27.6" customHeight="1">
      <c r="A26" s="308" t="s">
        <v>72</v>
      </c>
      <c r="B26" s="309"/>
      <c r="C26" s="309"/>
      <c r="D26" s="309"/>
      <c r="E26" s="309"/>
      <c r="F26" s="309"/>
      <c r="G26" s="309"/>
      <c r="H26" s="309"/>
      <c r="I26" s="45"/>
      <c r="J26" s="310" t="s">
        <v>83</v>
      </c>
      <c r="K26" s="311"/>
      <c r="L26" s="311"/>
      <c r="M26" s="311"/>
      <c r="N26" s="312"/>
      <c r="O26" s="306">
        <v>31</v>
      </c>
      <c r="P26" s="306"/>
      <c r="Q26" s="306">
        <v>1</v>
      </c>
      <c r="R26" s="306"/>
      <c r="S26" s="313">
        <v>100000</v>
      </c>
      <c r="T26" s="313"/>
      <c r="U26" s="314">
        <v>100000</v>
      </c>
      <c r="V26" s="314"/>
      <c r="W26" s="314"/>
      <c r="X26" s="314"/>
      <c r="Y26" s="314"/>
      <c r="Z26" s="314"/>
      <c r="AA26" s="305"/>
      <c r="AB26" s="305"/>
      <c r="AC26" s="305"/>
      <c r="AD26" s="305"/>
      <c r="AE26" s="315" t="s">
        <v>78</v>
      </c>
      <c r="AF26" s="316"/>
      <c r="AG26" s="293"/>
      <c r="AH26" s="293"/>
      <c r="AI26" s="293"/>
      <c r="AJ26" s="293"/>
      <c r="AK26" s="293"/>
      <c r="AL26" s="293"/>
      <c r="AM26" s="14"/>
      <c r="AN26" s="296"/>
      <c r="AO26" s="296"/>
      <c r="AP26" s="296"/>
    </row>
    <row r="27" spans="1:42" s="46" customFormat="1" ht="27.6" customHeight="1">
      <c r="A27" s="308"/>
      <c r="B27" s="309"/>
      <c r="C27" s="309"/>
      <c r="D27" s="309"/>
      <c r="E27" s="309"/>
      <c r="F27" s="309"/>
      <c r="G27" s="309"/>
      <c r="H27" s="309"/>
      <c r="I27" s="45"/>
      <c r="J27" s="310"/>
      <c r="K27" s="311"/>
      <c r="L27" s="311"/>
      <c r="M27" s="311"/>
      <c r="N27" s="312"/>
      <c r="O27" s="306"/>
      <c r="P27" s="306"/>
      <c r="Q27" s="306"/>
      <c r="R27" s="306"/>
      <c r="S27" s="313"/>
      <c r="T27" s="313"/>
      <c r="U27" s="314"/>
      <c r="V27" s="314"/>
      <c r="W27" s="314"/>
      <c r="X27" s="314"/>
      <c r="Y27" s="314"/>
      <c r="Z27" s="314"/>
      <c r="AA27" s="305"/>
      <c r="AB27" s="305"/>
      <c r="AC27" s="305"/>
      <c r="AD27" s="305"/>
      <c r="AE27" s="306"/>
      <c r="AF27" s="307"/>
      <c r="AG27" s="293"/>
      <c r="AH27" s="293"/>
      <c r="AI27" s="293"/>
      <c r="AJ27" s="293"/>
      <c r="AK27" s="293"/>
      <c r="AL27" s="293"/>
      <c r="AM27" s="14"/>
      <c r="AN27" s="296"/>
      <c r="AO27" s="296"/>
      <c r="AP27" s="296"/>
    </row>
    <row r="28" spans="1:42" s="46" customFormat="1" ht="27.6" customHeight="1">
      <c r="A28" s="308" t="s">
        <v>75</v>
      </c>
      <c r="B28" s="309"/>
      <c r="C28" s="309"/>
      <c r="D28" s="309"/>
      <c r="E28" s="309"/>
      <c r="F28" s="309"/>
      <c r="G28" s="309"/>
      <c r="H28" s="309"/>
      <c r="I28" s="45" t="s">
        <v>73</v>
      </c>
      <c r="J28" s="310"/>
      <c r="K28" s="311"/>
      <c r="L28" s="311"/>
      <c r="M28" s="311"/>
      <c r="N28" s="312"/>
      <c r="O28" s="306"/>
      <c r="P28" s="306"/>
      <c r="Q28" s="306">
        <v>2</v>
      </c>
      <c r="R28" s="306"/>
      <c r="S28" s="313">
        <v>500</v>
      </c>
      <c r="T28" s="313"/>
      <c r="U28" s="314">
        <v>1000</v>
      </c>
      <c r="V28" s="314"/>
      <c r="W28" s="314"/>
      <c r="X28" s="314"/>
      <c r="Y28" s="314"/>
      <c r="Z28" s="314"/>
      <c r="AA28" s="305"/>
      <c r="AB28" s="305"/>
      <c r="AC28" s="305"/>
      <c r="AD28" s="305"/>
      <c r="AE28" s="306"/>
      <c r="AF28" s="307"/>
      <c r="AG28" s="293"/>
      <c r="AH28" s="293"/>
      <c r="AI28" s="293"/>
      <c r="AJ28" s="293"/>
      <c r="AK28" s="293"/>
      <c r="AL28" s="293"/>
      <c r="AM28" s="14"/>
      <c r="AN28" s="296"/>
      <c r="AO28" s="296"/>
      <c r="AP28" s="296"/>
    </row>
    <row r="29" spans="1:42" s="46" customFormat="1" ht="27.6" customHeight="1">
      <c r="A29" s="297" t="s">
        <v>76</v>
      </c>
      <c r="B29" s="298"/>
      <c r="C29" s="298"/>
      <c r="D29" s="298"/>
      <c r="E29" s="298"/>
      <c r="F29" s="298"/>
      <c r="G29" s="298"/>
      <c r="H29" s="298"/>
      <c r="I29" s="47" t="s">
        <v>74</v>
      </c>
      <c r="J29" s="299"/>
      <c r="K29" s="300"/>
      <c r="L29" s="300"/>
      <c r="M29" s="300"/>
      <c r="N29" s="301"/>
      <c r="O29" s="302"/>
      <c r="P29" s="302"/>
      <c r="Q29" s="302">
        <v>1</v>
      </c>
      <c r="R29" s="302"/>
      <c r="S29" s="303">
        <v>500</v>
      </c>
      <c r="T29" s="303"/>
      <c r="U29" s="304">
        <v>500</v>
      </c>
      <c r="V29" s="304"/>
      <c r="W29" s="304"/>
      <c r="X29" s="304"/>
      <c r="Y29" s="304"/>
      <c r="Z29" s="304"/>
      <c r="AA29" s="289"/>
      <c r="AB29" s="289"/>
      <c r="AC29" s="289"/>
      <c r="AD29" s="289"/>
      <c r="AE29" s="290"/>
      <c r="AF29" s="291"/>
      <c r="AG29" s="292"/>
      <c r="AH29" s="293"/>
      <c r="AI29" s="293"/>
      <c r="AJ29" s="293"/>
      <c r="AK29" s="293"/>
      <c r="AL29" s="293"/>
      <c r="AM29" s="14"/>
      <c r="AN29" s="296"/>
      <c r="AO29" s="296"/>
      <c r="AP29" s="296"/>
    </row>
    <row r="30" spans="1:42" s="46" customFormat="1" ht="21.95" customHeight="1" thickBot="1">
      <c r="A30" s="121" t="s">
        <v>22</v>
      </c>
      <c r="B30" s="122"/>
      <c r="C30" s="122"/>
      <c r="D30" s="122"/>
      <c r="E30" s="122"/>
      <c r="F30" s="122"/>
      <c r="G30" s="122"/>
      <c r="H30" s="122"/>
      <c r="I30" s="122"/>
      <c r="J30" s="122"/>
      <c r="K30" s="122"/>
      <c r="L30" s="122"/>
      <c r="M30" s="122"/>
      <c r="N30" s="122"/>
      <c r="O30" s="122"/>
      <c r="P30" s="122"/>
      <c r="Q30" s="122"/>
      <c r="R30" s="122"/>
      <c r="S30" s="122"/>
      <c r="T30" s="122"/>
      <c r="U30" s="282">
        <f>IFERROR(IF(I20=0,U20,0)+IF(I20="　",U20,0)+IF(I21=0,U21,0)+IF(I21="　",U21,0)+IF(I22=0,U22,0)+IF(I22="　",U22,0)+IF(I23=0,U23,0)+IF(I23="　",U23,0)+IF(I24=0,U24,0)+IF(I24="　",U24,0)+IF(I25=0,U25,0)+IF(I25="　",U25,0)+IF(I26=0,U26,0)+IF(I26="　",U26,0)+IF(I27=0,U27,0)+IF(I27="　",U27,0)+IF(I28=0,U28,0)+IF(I28="　",U28,0)+IF(I29=0,U29,0)+IF(I29="　",U29,0),0)</f>
        <v>205000</v>
      </c>
      <c r="V30" s="282"/>
      <c r="W30" s="282"/>
      <c r="X30" s="282"/>
      <c r="Y30" s="282"/>
      <c r="Z30" s="282"/>
      <c r="AA30" s="283"/>
      <c r="AB30" s="284"/>
      <c r="AC30" s="284"/>
      <c r="AD30" s="284"/>
      <c r="AE30" s="284"/>
      <c r="AF30" s="285"/>
      <c r="AG30" s="48"/>
    </row>
    <row r="31" spans="1:42" s="46" customFormat="1" ht="21.95" customHeight="1" thickBot="1">
      <c r="A31" s="218" t="s">
        <v>23</v>
      </c>
      <c r="B31" s="219"/>
      <c r="C31" s="219"/>
      <c r="D31" s="219"/>
      <c r="E31" s="219"/>
      <c r="F31" s="219"/>
      <c r="G31" s="219"/>
      <c r="H31" s="219"/>
      <c r="I31" s="219"/>
      <c r="J31" s="219"/>
      <c r="K31" s="219"/>
      <c r="L31" s="219"/>
      <c r="M31" s="219"/>
      <c r="N31" s="219"/>
      <c r="O31" s="219"/>
      <c r="P31" s="219"/>
      <c r="Q31" s="219"/>
      <c r="R31" s="219"/>
      <c r="S31" s="219"/>
      <c r="T31" s="219"/>
      <c r="U31" s="220">
        <f>IFERROR(IF(I20="※",U20,0)+IF(I21="※",U21,0)+IF(I22="※",U22,0)+IF(I23="※",U23,0)+IF(I24="※",U24,0)+IF(I25="※",U25,0)+IF(I26="※",U26,0)+IF(I27="※",U27,0)+IF(I28="※",U28,0)+IF(I29="※",U29,0),0)</f>
        <v>1000</v>
      </c>
      <c r="V31" s="220"/>
      <c r="W31" s="220"/>
      <c r="X31" s="220"/>
      <c r="Y31" s="220"/>
      <c r="Z31" s="220"/>
      <c r="AA31" s="286" t="s">
        <v>66</v>
      </c>
      <c r="AB31" s="287"/>
      <c r="AC31" s="287"/>
      <c r="AD31" s="287"/>
      <c r="AE31" s="287"/>
      <c r="AF31" s="288"/>
      <c r="AG31" s="294">
        <f>U30+U31+U32</f>
        <v>206500</v>
      </c>
      <c r="AH31" s="295"/>
      <c r="AI31" s="295"/>
      <c r="AJ31" s="295"/>
      <c r="AK31" s="295"/>
      <c r="AL31" s="295"/>
    </row>
    <row r="32" spans="1:42" s="46" customFormat="1" ht="21.95" customHeight="1" thickBot="1">
      <c r="A32" s="119" t="s">
        <v>61</v>
      </c>
      <c r="B32" s="120"/>
      <c r="C32" s="120"/>
      <c r="D32" s="120"/>
      <c r="E32" s="120"/>
      <c r="F32" s="120"/>
      <c r="G32" s="120"/>
      <c r="H32" s="120"/>
      <c r="I32" s="120"/>
      <c r="J32" s="120"/>
      <c r="K32" s="120"/>
      <c r="L32" s="120"/>
      <c r="M32" s="120"/>
      <c r="N32" s="120"/>
      <c r="O32" s="120"/>
      <c r="P32" s="120"/>
      <c r="Q32" s="120"/>
      <c r="R32" s="120"/>
      <c r="S32" s="120"/>
      <c r="T32" s="120"/>
      <c r="U32" s="179">
        <f>IFERROR(IF(I20="〇",U20,0)+IF(I21="〇",U21,0)+IF(I22="〇",U22,0)+IF(I23="〇",U23,0)+IF(I24="〇",U24,0)+IF(I25="〇",U25,0)+IF(I26="〇",U26,0)+IF(I27="〇",U27,0)+IF(I28="〇",U28,0)+IF(I29="〇",U29,0),0)</f>
        <v>500</v>
      </c>
      <c r="V32" s="179"/>
      <c r="W32" s="179"/>
      <c r="X32" s="179"/>
      <c r="Y32" s="179"/>
      <c r="Z32" s="180"/>
    </row>
    <row r="33" spans="1:42" ht="9.75" customHeight="1">
      <c r="A33" s="49"/>
      <c r="B33" s="49"/>
      <c r="C33" s="49"/>
      <c r="D33" s="49"/>
      <c r="E33" s="49"/>
      <c r="F33" s="49"/>
      <c r="G33" s="49"/>
      <c r="H33" s="49"/>
      <c r="I33" s="49"/>
      <c r="J33" s="49"/>
      <c r="K33" s="49"/>
      <c r="L33" s="49"/>
      <c r="M33" s="49"/>
      <c r="N33" s="49"/>
      <c r="O33" s="49"/>
      <c r="P33" s="49"/>
      <c r="Q33" s="49"/>
      <c r="R33" s="49"/>
      <c r="S33" s="49"/>
      <c r="T33" s="49"/>
      <c r="U33" s="50"/>
      <c r="V33" s="50"/>
      <c r="W33" s="50"/>
      <c r="X33" s="50"/>
      <c r="Y33" s="50"/>
      <c r="Z33" s="50"/>
      <c r="AA33" s="49"/>
      <c r="AB33" s="49"/>
      <c r="AC33" s="49"/>
      <c r="AD33" s="49"/>
      <c r="AE33" s="49"/>
      <c r="AF33" s="49"/>
      <c r="AG33" s="49"/>
      <c r="AH33" s="49"/>
      <c r="AI33" s="49"/>
      <c r="AJ33" s="49"/>
      <c r="AK33" s="49"/>
      <c r="AL33" s="49"/>
      <c r="AM33" s="49"/>
      <c r="AN33" s="49"/>
      <c r="AO33" s="49"/>
      <c r="AP33" s="49"/>
    </row>
    <row r="34" spans="1:42" ht="26.25" customHeight="1">
      <c r="A34" s="51"/>
      <c r="B34" s="52"/>
      <c r="C34" s="52"/>
      <c r="D34" s="52"/>
      <c r="E34" s="52"/>
      <c r="F34" s="275"/>
      <c r="G34" s="275"/>
      <c r="H34" s="275"/>
      <c r="I34" s="274"/>
      <c r="J34" s="274"/>
      <c r="K34" s="274"/>
      <c r="L34" s="274"/>
      <c r="M34" s="277"/>
      <c r="N34" s="277"/>
      <c r="O34" s="277"/>
      <c r="P34" s="277"/>
      <c r="Q34" s="277"/>
      <c r="R34" s="49"/>
      <c r="S34" s="54"/>
      <c r="T34" s="273"/>
      <c r="U34" s="204"/>
      <c r="V34" s="262"/>
      <c r="W34" s="262"/>
      <c r="X34" s="262"/>
      <c r="Y34" s="262"/>
      <c r="Z34" s="262"/>
      <c r="AA34" s="262"/>
      <c r="AB34" s="49"/>
      <c r="AC34" s="49"/>
      <c r="AD34" s="49"/>
      <c r="AE34" s="49"/>
      <c r="AF34" s="49"/>
      <c r="AG34" s="273"/>
      <c r="AH34" s="204"/>
      <c r="AI34" s="273"/>
      <c r="AJ34" s="204"/>
      <c r="AK34" s="204"/>
      <c r="AL34" s="49"/>
      <c r="AM34" s="273"/>
      <c r="AN34" s="204"/>
      <c r="AO34" s="273"/>
      <c r="AP34" s="204"/>
    </row>
    <row r="35" spans="1:42" ht="9.6" customHeight="1">
      <c r="A35" s="51"/>
      <c r="B35" s="274"/>
      <c r="C35" s="53"/>
      <c r="D35" s="53"/>
      <c r="E35" s="53"/>
      <c r="F35" s="275"/>
      <c r="G35" s="275"/>
      <c r="H35" s="275"/>
      <c r="I35" s="276"/>
      <c r="J35" s="276"/>
      <c r="K35" s="276"/>
      <c r="L35" s="276"/>
      <c r="M35" s="277"/>
      <c r="N35" s="277"/>
      <c r="O35" s="277"/>
      <c r="P35" s="277"/>
      <c r="Q35" s="277"/>
      <c r="R35" s="49"/>
      <c r="S35" s="49"/>
      <c r="T35" s="49"/>
      <c r="U35" s="49"/>
      <c r="V35" s="49"/>
      <c r="W35" s="49"/>
      <c r="X35" s="49"/>
      <c r="Y35" s="49"/>
      <c r="Z35" s="49"/>
      <c r="AA35" s="49"/>
      <c r="AB35" s="49"/>
      <c r="AC35" s="49"/>
      <c r="AD35" s="49"/>
      <c r="AE35" s="49"/>
      <c r="AF35" s="49"/>
      <c r="AG35" s="278"/>
      <c r="AH35" s="204"/>
      <c r="AI35" s="278"/>
      <c r="AJ35" s="204"/>
      <c r="AK35" s="204"/>
      <c r="AL35" s="49"/>
      <c r="AM35" s="278"/>
      <c r="AN35" s="204"/>
      <c r="AO35" s="278"/>
      <c r="AP35" s="204"/>
    </row>
    <row r="36" spans="1:42" ht="16.5" customHeight="1">
      <c r="A36" s="51"/>
      <c r="B36" s="274"/>
      <c r="C36" s="53"/>
      <c r="D36" s="53"/>
      <c r="E36" s="53"/>
      <c r="F36" s="275"/>
      <c r="G36" s="275"/>
      <c r="H36" s="275"/>
      <c r="I36" s="276"/>
      <c r="J36" s="276"/>
      <c r="K36" s="276"/>
      <c r="L36" s="276"/>
      <c r="M36" s="277"/>
      <c r="N36" s="277"/>
      <c r="O36" s="277"/>
      <c r="P36" s="277"/>
      <c r="Q36" s="277"/>
      <c r="R36" s="49"/>
      <c r="S36" s="281"/>
      <c r="T36" s="273"/>
      <c r="U36" s="204"/>
      <c r="V36" s="58"/>
      <c r="W36" s="278"/>
      <c r="X36" s="278"/>
      <c r="Y36" s="278"/>
      <c r="Z36" s="278"/>
      <c r="AA36" s="278"/>
      <c r="AB36" s="278"/>
      <c r="AC36" s="56"/>
      <c r="AD36" s="56"/>
      <c r="AE36" s="278"/>
      <c r="AF36" s="49"/>
      <c r="AG36" s="204"/>
      <c r="AH36" s="204"/>
      <c r="AI36" s="204"/>
      <c r="AJ36" s="204"/>
      <c r="AK36" s="204"/>
      <c r="AL36" s="49"/>
      <c r="AM36" s="204"/>
      <c r="AN36" s="204"/>
      <c r="AO36" s="204"/>
      <c r="AP36" s="204"/>
    </row>
    <row r="37" spans="1:42" ht="11.25" customHeight="1">
      <c r="A37" s="18"/>
      <c r="B37" s="18"/>
      <c r="C37" s="53"/>
      <c r="D37" s="53"/>
      <c r="E37" s="53"/>
      <c r="F37" s="279"/>
      <c r="G37" s="279"/>
      <c r="H37" s="279"/>
      <c r="I37" s="280"/>
      <c r="J37" s="280"/>
      <c r="K37" s="280"/>
      <c r="L37" s="280"/>
      <c r="M37" s="277"/>
      <c r="N37" s="277"/>
      <c r="O37" s="277"/>
      <c r="P37" s="277"/>
      <c r="Q37" s="277"/>
      <c r="R37" s="49"/>
      <c r="S37" s="281"/>
      <c r="T37" s="204"/>
      <c r="U37" s="204"/>
      <c r="V37" s="55"/>
      <c r="W37" s="204"/>
      <c r="X37" s="204"/>
      <c r="Y37" s="204"/>
      <c r="Z37" s="278"/>
      <c r="AA37" s="204"/>
      <c r="AB37" s="278"/>
      <c r="AC37" s="56"/>
      <c r="AD37" s="55"/>
      <c r="AE37" s="278"/>
      <c r="AF37" s="49"/>
      <c r="AG37" s="204"/>
      <c r="AH37" s="204"/>
      <c r="AI37" s="204"/>
      <c r="AJ37" s="204"/>
      <c r="AK37" s="204"/>
      <c r="AL37" s="49"/>
      <c r="AM37" s="204"/>
      <c r="AN37" s="204"/>
      <c r="AO37" s="204"/>
      <c r="AP37" s="204"/>
    </row>
    <row r="38" spans="1:42" ht="12" customHeight="1">
      <c r="B38" s="59" t="s">
        <v>21</v>
      </c>
      <c r="C38" s="53"/>
      <c r="D38" s="53"/>
      <c r="E38" s="53"/>
      <c r="F38" s="279"/>
      <c r="G38" s="279"/>
      <c r="H38" s="279"/>
      <c r="I38" s="280"/>
      <c r="J38" s="280"/>
      <c r="K38" s="280"/>
      <c r="L38" s="280"/>
      <c r="M38" s="277"/>
      <c r="N38" s="277"/>
      <c r="O38" s="277"/>
      <c r="P38" s="277"/>
      <c r="Q38" s="277"/>
      <c r="R38" s="49"/>
      <c r="S38" s="281"/>
      <c r="T38" s="204"/>
      <c r="U38" s="204"/>
      <c r="V38" s="55"/>
      <c r="W38" s="204"/>
      <c r="X38" s="204"/>
      <c r="Y38" s="204"/>
      <c r="Z38" s="278"/>
      <c r="AA38" s="204"/>
      <c r="AB38" s="278"/>
      <c r="AC38" s="56"/>
      <c r="AD38" s="55"/>
      <c r="AE38" s="278"/>
      <c r="AF38" s="49"/>
      <c r="AG38" s="49"/>
      <c r="AH38" s="49"/>
      <c r="AI38" s="49"/>
      <c r="AJ38" s="49"/>
      <c r="AK38" s="49"/>
      <c r="AL38" s="49"/>
      <c r="AM38" s="49"/>
      <c r="AN38" s="49"/>
      <c r="AO38" s="49"/>
      <c r="AP38" s="49"/>
    </row>
    <row r="39" spans="1:42" ht="9.75" customHeight="1">
      <c r="T39" s="268" t="s">
        <v>0</v>
      </c>
      <c r="U39" s="268"/>
      <c r="V39" s="268"/>
      <c r="W39" s="268"/>
      <c r="X39" s="268"/>
      <c r="Y39" s="268"/>
      <c r="Z39" s="268"/>
      <c r="AA39" s="268"/>
      <c r="AB39" s="268"/>
    </row>
    <row r="40" spans="1:42" ht="17.100000000000001" customHeight="1" thickBot="1">
      <c r="B40" s="129">
        <f>B2</f>
        <v>3</v>
      </c>
      <c r="C40" s="130"/>
      <c r="D40" s="130"/>
      <c r="E40" s="131" t="s">
        <v>53</v>
      </c>
      <c r="F40" s="131"/>
      <c r="G40" s="130">
        <f>G2</f>
        <v>1</v>
      </c>
      <c r="H40" s="130"/>
      <c r="I40" s="132" t="s">
        <v>52</v>
      </c>
      <c r="J40" s="133"/>
      <c r="K40" s="19"/>
      <c r="L40" s="19"/>
      <c r="T40" s="269"/>
      <c r="U40" s="269"/>
      <c r="V40" s="269"/>
      <c r="W40" s="269"/>
      <c r="X40" s="269"/>
      <c r="Y40" s="269"/>
      <c r="Z40" s="269"/>
      <c r="AA40" s="269"/>
      <c r="AB40" s="269"/>
      <c r="AC40" s="20" t="b">
        <v>1</v>
      </c>
      <c r="AD40" s="21"/>
      <c r="AG40" s="22"/>
      <c r="AH40" s="262">
        <f>AH2</f>
        <v>2023</v>
      </c>
      <c r="AI40" s="262"/>
      <c r="AJ40" s="262"/>
      <c r="AK40" s="80" t="s">
        <v>31</v>
      </c>
      <c r="AL40" s="262">
        <f>AL2</f>
        <v>10</v>
      </c>
      <c r="AM40" s="262"/>
      <c r="AN40" s="80" t="s">
        <v>30</v>
      </c>
      <c r="AO40" s="78">
        <f>AO2</f>
        <v>31</v>
      </c>
      <c r="AP40" s="80" t="s">
        <v>29</v>
      </c>
    </row>
    <row r="41" spans="1:42" ht="8.25" customHeight="1" thickTop="1">
      <c r="S41" s="20"/>
      <c r="T41" s="20"/>
      <c r="U41" s="20"/>
      <c r="V41" s="20"/>
      <c r="W41" s="20"/>
      <c r="X41" s="20"/>
      <c r="Y41" s="20"/>
      <c r="Z41" s="20"/>
      <c r="AA41" s="20"/>
      <c r="AB41" s="20"/>
      <c r="AC41" s="20"/>
      <c r="AD41" s="21"/>
      <c r="AK41" s="23"/>
      <c r="AL41" s="23"/>
      <c r="AM41" s="23"/>
      <c r="AN41" s="23"/>
      <c r="AO41" s="23"/>
    </row>
    <row r="42" spans="1:42" ht="18.75" customHeight="1">
      <c r="B42" s="102" t="str">
        <f>B4</f>
        <v>株式会社ＯＮＥ’Ｓレンタル</v>
      </c>
      <c r="C42" s="102"/>
      <c r="D42" s="102"/>
      <c r="E42" s="102"/>
      <c r="F42" s="102"/>
      <c r="G42" s="102"/>
      <c r="H42" s="102"/>
      <c r="I42" s="102"/>
      <c r="J42" s="102"/>
      <c r="K42" s="102"/>
      <c r="L42" s="102"/>
      <c r="M42" s="102"/>
      <c r="N42" s="102"/>
      <c r="O42" s="102"/>
      <c r="P42" s="104" t="s">
        <v>27</v>
      </c>
      <c r="Q42" s="104"/>
      <c r="R42" s="104"/>
      <c r="S42" s="20"/>
      <c r="AB42" s="20"/>
      <c r="AC42" s="263" t="s">
        <v>16</v>
      </c>
      <c r="AD42" s="263"/>
      <c r="AE42" s="263"/>
      <c r="AF42" s="263"/>
      <c r="AG42" s="264" t="str">
        <f>AG4</f>
        <v>T1111111111111</v>
      </c>
      <c r="AH42" s="265"/>
      <c r="AI42" s="265"/>
      <c r="AJ42" s="265"/>
      <c r="AK42" s="265"/>
      <c r="AL42" s="265"/>
      <c r="AM42" s="265"/>
      <c r="AN42" s="265"/>
      <c r="AO42" s="265"/>
      <c r="AP42" s="265"/>
    </row>
    <row r="43" spans="1:42" ht="12" customHeight="1">
      <c r="B43" s="102">
        <f>B5</f>
        <v>0</v>
      </c>
      <c r="C43" s="102"/>
      <c r="D43" s="102"/>
      <c r="E43" s="102"/>
      <c r="F43" s="102"/>
      <c r="G43" s="102"/>
      <c r="H43" s="102"/>
      <c r="I43" s="102"/>
      <c r="J43" s="102"/>
      <c r="K43" s="102"/>
      <c r="L43" s="102"/>
      <c r="M43" s="102"/>
      <c r="N43" s="102"/>
      <c r="O43" s="102"/>
      <c r="P43" s="104"/>
      <c r="Q43" s="104"/>
      <c r="R43" s="104"/>
      <c r="S43" s="20"/>
      <c r="T43" s="254" t="s">
        <v>55</v>
      </c>
      <c r="U43" s="254"/>
      <c r="V43" s="266">
        <f>V5</f>
        <v>205000</v>
      </c>
      <c r="W43" s="266"/>
      <c r="X43" s="266"/>
      <c r="Y43" s="266"/>
      <c r="Z43" s="266"/>
      <c r="AA43" s="266"/>
      <c r="AB43" s="20"/>
      <c r="AC43" s="25"/>
      <c r="AD43" s="26" t="s">
        <v>34</v>
      </c>
      <c r="AE43" s="25"/>
      <c r="AF43" s="25"/>
      <c r="AG43" s="27"/>
      <c r="AH43" s="27"/>
      <c r="AI43" s="27"/>
      <c r="AJ43" s="27"/>
      <c r="AK43" s="27"/>
      <c r="AL43" s="27"/>
      <c r="AM43" s="27"/>
      <c r="AN43" s="27"/>
      <c r="AO43" s="27"/>
      <c r="AP43" s="27"/>
    </row>
    <row r="44" spans="1:42" ht="9" customHeight="1" thickBot="1">
      <c r="B44" s="103"/>
      <c r="C44" s="103"/>
      <c r="D44" s="103"/>
      <c r="E44" s="103"/>
      <c r="F44" s="103"/>
      <c r="G44" s="103"/>
      <c r="H44" s="103"/>
      <c r="I44" s="103"/>
      <c r="J44" s="103"/>
      <c r="K44" s="103"/>
      <c r="L44" s="103"/>
      <c r="M44" s="103"/>
      <c r="N44" s="103"/>
      <c r="O44" s="103"/>
      <c r="P44" s="104"/>
      <c r="Q44" s="104"/>
      <c r="R44" s="104"/>
      <c r="S44" s="20"/>
      <c r="T44" s="254"/>
      <c r="U44" s="254"/>
      <c r="V44" s="266"/>
      <c r="W44" s="266"/>
      <c r="X44" s="266"/>
      <c r="Y44" s="266"/>
      <c r="Z44" s="266"/>
      <c r="AA44" s="266"/>
      <c r="AB44" s="20"/>
      <c r="AC44" s="267" t="s">
        <v>15</v>
      </c>
      <c r="AD44" s="267"/>
      <c r="AE44" s="267"/>
      <c r="AF44" s="267"/>
      <c r="AG44" s="252" t="str">
        <f>AG6</f>
        <v>株式会社ＯＮＥ’Ｓレンタル</v>
      </c>
      <c r="AH44" s="253"/>
      <c r="AI44" s="253"/>
      <c r="AJ44" s="253"/>
      <c r="AK44" s="253"/>
      <c r="AL44" s="253"/>
      <c r="AM44" s="253"/>
      <c r="AN44" s="253"/>
      <c r="AO44" s="253"/>
      <c r="AP44" s="253"/>
    </row>
    <row r="45" spans="1:42" s="30" customFormat="1" ht="9" customHeight="1" thickTop="1" thickBot="1">
      <c r="A45" s="28"/>
      <c r="B45" s="29"/>
      <c r="C45" s="29"/>
      <c r="D45" s="29"/>
      <c r="E45" s="29"/>
      <c r="F45" s="29"/>
      <c r="G45" s="29"/>
      <c r="H45" s="29"/>
      <c r="I45" s="29"/>
      <c r="J45" s="29"/>
      <c r="K45" s="29"/>
      <c r="L45" s="29"/>
      <c r="M45" s="29"/>
      <c r="N45" s="29"/>
      <c r="O45" s="29"/>
      <c r="Q45" s="24"/>
      <c r="R45" s="28"/>
      <c r="S45" s="31"/>
      <c r="T45" s="254" t="s">
        <v>65</v>
      </c>
      <c r="U45" s="254"/>
      <c r="V45" s="266">
        <f>V7</f>
        <v>20500</v>
      </c>
      <c r="W45" s="266"/>
      <c r="X45" s="266"/>
      <c r="Y45" s="266"/>
      <c r="Z45" s="266"/>
      <c r="AA45" s="266"/>
      <c r="AB45" s="31"/>
      <c r="AC45" s="267"/>
      <c r="AD45" s="267"/>
      <c r="AE45" s="267"/>
      <c r="AF45" s="267"/>
      <c r="AG45" s="253"/>
      <c r="AH45" s="253"/>
      <c r="AI45" s="253"/>
      <c r="AJ45" s="253"/>
      <c r="AK45" s="253"/>
      <c r="AL45" s="253"/>
      <c r="AM45" s="253"/>
      <c r="AN45" s="253"/>
      <c r="AO45" s="253"/>
      <c r="AP45" s="253"/>
    </row>
    <row r="46" spans="1:42" ht="9.75" customHeight="1">
      <c r="B46" s="134" t="s">
        <v>54</v>
      </c>
      <c r="C46" s="135"/>
      <c r="D46" s="135"/>
      <c r="E46" s="135"/>
      <c r="F46" s="136"/>
      <c r="G46" s="143">
        <f>G8</f>
        <v>227080</v>
      </c>
      <c r="H46" s="144"/>
      <c r="I46" s="144"/>
      <c r="J46" s="144"/>
      <c r="K46" s="144"/>
      <c r="L46" s="144"/>
      <c r="M46" s="144"/>
      <c r="N46" s="144"/>
      <c r="O46" s="145"/>
      <c r="P46" s="32"/>
      <c r="Q46" s="32"/>
      <c r="R46" s="32"/>
      <c r="T46" s="254"/>
      <c r="U46" s="254"/>
      <c r="V46" s="266"/>
      <c r="W46" s="266"/>
      <c r="X46" s="266"/>
      <c r="Y46" s="266"/>
      <c r="Z46" s="266"/>
      <c r="AA46" s="266"/>
      <c r="AC46" s="270" t="s">
        <v>60</v>
      </c>
      <c r="AD46" s="270"/>
      <c r="AE46" s="270"/>
      <c r="AF46" s="270"/>
      <c r="AG46" s="271" t="str">
        <f>AG8</f>
        <v>神奈川県川崎区川崎市大川町11-4</v>
      </c>
      <c r="AH46" s="270"/>
      <c r="AI46" s="270"/>
      <c r="AJ46" s="270"/>
      <c r="AK46" s="270"/>
      <c r="AL46" s="270"/>
      <c r="AM46" s="270"/>
      <c r="AN46" s="270"/>
      <c r="AO46" s="270"/>
      <c r="AP46" s="270"/>
    </row>
    <row r="47" spans="1:42" ht="20.25" customHeight="1">
      <c r="B47" s="137"/>
      <c r="C47" s="138"/>
      <c r="D47" s="138"/>
      <c r="E47" s="138"/>
      <c r="F47" s="139"/>
      <c r="G47" s="146"/>
      <c r="H47" s="147"/>
      <c r="I47" s="147"/>
      <c r="J47" s="147"/>
      <c r="K47" s="147"/>
      <c r="L47" s="147"/>
      <c r="M47" s="147"/>
      <c r="N47" s="147"/>
      <c r="O47" s="148"/>
      <c r="P47" s="18"/>
      <c r="Q47" s="18"/>
      <c r="R47" s="18"/>
      <c r="S47" s="18"/>
      <c r="T47" s="254" t="s">
        <v>64</v>
      </c>
      <c r="U47" s="254"/>
      <c r="V47" s="266">
        <f>V9</f>
        <v>1000</v>
      </c>
      <c r="W47" s="266"/>
      <c r="X47" s="266"/>
      <c r="Y47" s="266"/>
      <c r="Z47" s="266"/>
      <c r="AA47" s="266"/>
      <c r="AC47" s="270"/>
      <c r="AD47" s="270"/>
      <c r="AE47" s="270"/>
      <c r="AF47" s="270"/>
      <c r="AG47" s="270"/>
      <c r="AH47" s="270"/>
      <c r="AI47" s="270"/>
      <c r="AJ47" s="270"/>
      <c r="AK47" s="270"/>
      <c r="AL47" s="270"/>
      <c r="AM47" s="270"/>
      <c r="AN47" s="270"/>
      <c r="AO47" s="270"/>
      <c r="AP47" s="270"/>
    </row>
    <row r="48" spans="1:42" ht="3" customHeight="1">
      <c r="B48" s="137"/>
      <c r="C48" s="138"/>
      <c r="D48" s="138"/>
      <c r="E48" s="138"/>
      <c r="F48" s="139"/>
      <c r="G48" s="146"/>
      <c r="H48" s="147"/>
      <c r="I48" s="147"/>
      <c r="J48" s="147"/>
      <c r="K48" s="147"/>
      <c r="L48" s="147"/>
      <c r="M48" s="147"/>
      <c r="N48" s="147"/>
      <c r="O48" s="148"/>
      <c r="P48" s="18"/>
      <c r="Q48" s="18"/>
      <c r="R48" s="18"/>
      <c r="S48" s="18"/>
      <c r="T48" s="254" t="s">
        <v>56</v>
      </c>
      <c r="U48" s="254"/>
      <c r="V48" s="266">
        <f>V10</f>
        <v>80</v>
      </c>
      <c r="W48" s="266"/>
      <c r="X48" s="266"/>
      <c r="Y48" s="266"/>
      <c r="Z48" s="266"/>
      <c r="AA48" s="266"/>
      <c r="AC48" s="28"/>
      <c r="AD48" s="28"/>
      <c r="AE48" s="28"/>
      <c r="AF48" s="28"/>
      <c r="AG48" s="270"/>
      <c r="AH48" s="270"/>
      <c r="AI48" s="270"/>
      <c r="AJ48" s="270"/>
      <c r="AK48" s="270"/>
      <c r="AL48" s="270"/>
      <c r="AM48" s="270"/>
      <c r="AN48" s="270"/>
      <c r="AO48" s="270"/>
      <c r="AP48" s="270"/>
    </row>
    <row r="49" spans="1:42" ht="4.5" customHeight="1" thickBot="1">
      <c r="B49" s="140"/>
      <c r="C49" s="141"/>
      <c r="D49" s="141"/>
      <c r="E49" s="141"/>
      <c r="F49" s="142"/>
      <c r="G49" s="149"/>
      <c r="H49" s="150"/>
      <c r="I49" s="150"/>
      <c r="J49" s="150"/>
      <c r="K49" s="150"/>
      <c r="L49" s="150"/>
      <c r="M49" s="150"/>
      <c r="N49" s="150"/>
      <c r="O49" s="151"/>
      <c r="P49" s="18"/>
      <c r="Q49" s="18"/>
      <c r="R49" s="18"/>
      <c r="S49" s="18"/>
      <c r="T49" s="254"/>
      <c r="U49" s="254"/>
      <c r="V49" s="266"/>
      <c r="W49" s="266"/>
      <c r="X49" s="266"/>
      <c r="Y49" s="266"/>
      <c r="Z49" s="266"/>
      <c r="AA49" s="266"/>
      <c r="AC49" s="272" t="s">
        <v>28</v>
      </c>
      <c r="AD49" s="272"/>
      <c r="AE49" s="272"/>
      <c r="AF49" s="272"/>
      <c r="AG49" s="252" t="str">
        <f>AG11</f>
        <v>〇〇銀行・△△支店</v>
      </c>
      <c r="AH49" s="253"/>
      <c r="AI49" s="253"/>
      <c r="AJ49" s="253"/>
      <c r="AK49" s="253"/>
      <c r="AL49" s="253"/>
      <c r="AM49" s="253"/>
      <c r="AN49" s="253"/>
      <c r="AO49" s="253"/>
      <c r="AP49" s="253"/>
    </row>
    <row r="50" spans="1:42" ht="11.25" customHeight="1">
      <c r="P50" s="33"/>
      <c r="Q50" s="18"/>
      <c r="R50" s="18"/>
      <c r="S50" s="18"/>
      <c r="T50" s="254"/>
      <c r="U50" s="254"/>
      <c r="V50" s="266"/>
      <c r="W50" s="266"/>
      <c r="X50" s="266"/>
      <c r="Y50" s="266"/>
      <c r="Z50" s="266"/>
      <c r="AA50" s="266"/>
      <c r="AC50" s="272"/>
      <c r="AD50" s="272"/>
      <c r="AE50" s="272"/>
      <c r="AF50" s="272"/>
      <c r="AG50" s="253"/>
      <c r="AH50" s="253"/>
      <c r="AI50" s="253"/>
      <c r="AJ50" s="253"/>
      <c r="AK50" s="253"/>
      <c r="AL50" s="253"/>
      <c r="AM50" s="253"/>
      <c r="AN50" s="253"/>
      <c r="AO50" s="253"/>
      <c r="AP50" s="253"/>
    </row>
    <row r="51" spans="1:42" ht="15" customHeight="1">
      <c r="B51" s="34"/>
      <c r="C51" s="34"/>
      <c r="D51" s="34"/>
      <c r="E51" s="34"/>
      <c r="F51" s="34"/>
      <c r="G51" s="35"/>
      <c r="H51" s="35"/>
      <c r="I51" s="35"/>
      <c r="J51" s="35"/>
      <c r="K51" s="35"/>
      <c r="L51" s="35"/>
      <c r="M51" s="33"/>
      <c r="N51" s="33"/>
      <c r="O51" s="33"/>
      <c r="P51" s="33"/>
      <c r="Q51" s="18"/>
      <c r="R51" s="18"/>
      <c r="S51" s="18"/>
      <c r="T51" s="254" t="s">
        <v>62</v>
      </c>
      <c r="U51" s="254"/>
      <c r="V51" s="255">
        <f>V13</f>
        <v>500</v>
      </c>
      <c r="W51" s="255"/>
      <c r="X51" s="255"/>
      <c r="Y51" s="255"/>
      <c r="Z51" s="255"/>
      <c r="AA51" s="255"/>
      <c r="AC51" s="256" t="str">
        <f>AC13</f>
        <v>普通</v>
      </c>
      <c r="AD51" s="257"/>
      <c r="AE51" s="257"/>
      <c r="AF51" s="258" t="s">
        <v>33</v>
      </c>
      <c r="AG51" s="252" t="str">
        <f>AG13</f>
        <v>0123456</v>
      </c>
      <c r="AH51" s="253"/>
      <c r="AI51" s="253"/>
      <c r="AJ51" s="253"/>
      <c r="AK51" s="253"/>
      <c r="AL51" s="253"/>
      <c r="AM51" s="253"/>
      <c r="AN51" s="253"/>
      <c r="AO51" s="253"/>
      <c r="AP51" s="253"/>
    </row>
    <row r="52" spans="1:42" ht="4.5" customHeight="1">
      <c r="G52" s="36"/>
      <c r="T52" s="254"/>
      <c r="U52" s="254"/>
      <c r="V52" s="255"/>
      <c r="W52" s="255"/>
      <c r="X52" s="255"/>
      <c r="Y52" s="255"/>
      <c r="Z52" s="255"/>
      <c r="AA52" s="255"/>
      <c r="AC52" s="257"/>
      <c r="AD52" s="257"/>
      <c r="AE52" s="257"/>
      <c r="AF52" s="258"/>
      <c r="AG52" s="253"/>
      <c r="AH52" s="253"/>
      <c r="AI52" s="253"/>
      <c r="AJ52" s="253"/>
      <c r="AK52" s="253"/>
      <c r="AL52" s="253"/>
      <c r="AM52" s="253"/>
      <c r="AN52" s="253"/>
      <c r="AO52" s="253"/>
      <c r="AP52" s="253"/>
    </row>
    <row r="53" spans="1:42" ht="5.25" customHeight="1">
      <c r="G53" s="36"/>
      <c r="T53" s="37"/>
      <c r="U53" s="37"/>
      <c r="V53" s="18"/>
      <c r="W53" s="18"/>
      <c r="X53" s="18"/>
      <c r="Y53" s="18"/>
      <c r="Z53" s="18"/>
      <c r="AA53" s="18"/>
      <c r="AC53" s="259" t="s">
        <v>17</v>
      </c>
      <c r="AD53" s="259"/>
      <c r="AE53" s="259"/>
      <c r="AF53" s="259"/>
      <c r="AG53" s="252" t="str">
        <f>AG15</f>
        <v>カ）ワンズレンタル</v>
      </c>
      <c r="AH53" s="253"/>
      <c r="AI53" s="253"/>
      <c r="AJ53" s="253"/>
      <c r="AK53" s="253"/>
      <c r="AL53" s="253"/>
      <c r="AM53" s="253"/>
      <c r="AN53" s="253"/>
      <c r="AO53" s="253"/>
      <c r="AP53" s="253"/>
    </row>
    <row r="54" spans="1:42" ht="6" customHeight="1">
      <c r="G54" s="36"/>
      <c r="T54" s="18"/>
      <c r="U54" s="18"/>
      <c r="V54" s="38"/>
      <c r="W54" s="38"/>
      <c r="X54" s="38"/>
      <c r="Y54" s="38"/>
      <c r="Z54" s="38"/>
      <c r="AA54" s="38"/>
      <c r="AC54" s="259"/>
      <c r="AD54" s="259"/>
      <c r="AE54" s="259"/>
      <c r="AF54" s="259"/>
      <c r="AG54" s="253"/>
      <c r="AH54" s="253"/>
      <c r="AI54" s="253"/>
      <c r="AJ54" s="253"/>
      <c r="AK54" s="253"/>
      <c r="AL54" s="253"/>
      <c r="AM54" s="253"/>
      <c r="AN54" s="253"/>
      <c r="AO54" s="253"/>
      <c r="AP54" s="253"/>
    </row>
    <row r="55" spans="1:42" ht="3" customHeight="1">
      <c r="G55" s="36"/>
      <c r="T55" s="34"/>
      <c r="U55" s="34"/>
      <c r="V55" s="34"/>
      <c r="W55" s="34"/>
      <c r="X55" s="34"/>
      <c r="Y55" s="34"/>
      <c r="Z55" s="34"/>
      <c r="AA55" s="34"/>
      <c r="AC55" s="259"/>
      <c r="AD55" s="259"/>
      <c r="AE55" s="259"/>
      <c r="AF55" s="259"/>
      <c r="AG55" s="253"/>
      <c r="AH55" s="253"/>
      <c r="AI55" s="253"/>
      <c r="AJ55" s="253"/>
      <c r="AK55" s="253"/>
      <c r="AL55" s="253"/>
      <c r="AM55" s="253"/>
      <c r="AN55" s="253"/>
      <c r="AO55" s="253"/>
      <c r="AP55" s="253"/>
    </row>
    <row r="56" spans="1:42" ht="7.5" customHeight="1" thickBot="1">
      <c r="AC56" s="39"/>
      <c r="AD56" s="40"/>
      <c r="AE56" s="39"/>
      <c r="AF56" s="39"/>
      <c r="AG56" s="41"/>
      <c r="AH56" s="41"/>
      <c r="AI56" s="41"/>
      <c r="AJ56" s="41"/>
      <c r="AK56" s="41"/>
      <c r="AL56" s="41"/>
      <c r="AM56" s="41"/>
      <c r="AN56" s="41"/>
      <c r="AO56" s="41"/>
      <c r="AP56" s="41"/>
    </row>
    <row r="57" spans="1:42" ht="23.1" customHeight="1">
      <c r="A57" s="246" t="s">
        <v>1</v>
      </c>
      <c r="B57" s="247"/>
      <c r="C57" s="247"/>
      <c r="D57" s="247"/>
      <c r="E57" s="247"/>
      <c r="F57" s="247"/>
      <c r="G57" s="247"/>
      <c r="H57" s="248"/>
      <c r="I57" s="42" t="s">
        <v>24</v>
      </c>
      <c r="J57" s="249" t="s">
        <v>2</v>
      </c>
      <c r="K57" s="247"/>
      <c r="L57" s="247"/>
      <c r="M57" s="247"/>
      <c r="N57" s="248"/>
      <c r="O57" s="249" t="s">
        <v>3</v>
      </c>
      <c r="P57" s="248"/>
      <c r="Q57" s="249" t="s">
        <v>4</v>
      </c>
      <c r="R57" s="248"/>
      <c r="S57" s="249" t="s">
        <v>5</v>
      </c>
      <c r="T57" s="248"/>
      <c r="U57" s="249" t="s">
        <v>6</v>
      </c>
      <c r="V57" s="247"/>
      <c r="W57" s="247"/>
      <c r="X57" s="247"/>
      <c r="Y57" s="247"/>
      <c r="Z57" s="248"/>
      <c r="AA57" s="249" t="s">
        <v>7</v>
      </c>
      <c r="AB57" s="247"/>
      <c r="AC57" s="247"/>
      <c r="AD57" s="248"/>
      <c r="AE57" s="249" t="s">
        <v>18</v>
      </c>
      <c r="AF57" s="248"/>
      <c r="AG57" s="249" t="s">
        <v>8</v>
      </c>
      <c r="AH57" s="248"/>
      <c r="AI57" s="249" t="s">
        <v>19</v>
      </c>
      <c r="AJ57" s="248"/>
      <c r="AK57" s="249" t="s">
        <v>4</v>
      </c>
      <c r="AL57" s="248"/>
      <c r="AM57" s="43" t="s">
        <v>9</v>
      </c>
      <c r="AN57" s="249" t="s">
        <v>10</v>
      </c>
      <c r="AO57" s="247"/>
      <c r="AP57" s="260"/>
    </row>
    <row r="58" spans="1:42" s="46" customFormat="1" ht="27.6" customHeight="1">
      <c r="A58" s="123">
        <f t="shared" ref="A58:A67" si="0">A20</f>
        <v>0</v>
      </c>
      <c r="B58" s="124"/>
      <c r="C58" s="124"/>
      <c r="D58" s="124"/>
      <c r="E58" s="124"/>
      <c r="F58" s="124"/>
      <c r="G58" s="124"/>
      <c r="H58" s="124"/>
      <c r="I58" s="61">
        <f t="shared" ref="I58:J67" si="1">I20</f>
        <v>0</v>
      </c>
      <c r="J58" s="125">
        <f t="shared" si="1"/>
        <v>0</v>
      </c>
      <c r="K58" s="126"/>
      <c r="L58" s="126"/>
      <c r="M58" s="126"/>
      <c r="N58" s="126"/>
      <c r="O58" s="127">
        <f t="shared" ref="O58:O67" si="2">O20</f>
        <v>0</v>
      </c>
      <c r="P58" s="127"/>
      <c r="Q58" s="127">
        <f t="shared" ref="Q58:Q67" si="3">Q20</f>
        <v>0</v>
      </c>
      <c r="R58" s="127"/>
      <c r="S58" s="128" t="str">
        <f>IF(S20="","",S20)</f>
        <v/>
      </c>
      <c r="T58" s="128"/>
      <c r="U58" s="261" t="str">
        <f>TEXT(U20&amp;"","#,##0")</f>
        <v/>
      </c>
      <c r="V58" s="261"/>
      <c r="W58" s="261"/>
      <c r="X58" s="261"/>
      <c r="Y58" s="261"/>
      <c r="Z58" s="261"/>
      <c r="AA58" s="127">
        <f t="shared" ref="AA58:AA67" si="4">AA20</f>
        <v>0</v>
      </c>
      <c r="AB58" s="127"/>
      <c r="AC58" s="127"/>
      <c r="AD58" s="127"/>
      <c r="AE58" s="127">
        <f t="shared" ref="AE58:AE67" si="5">AE20</f>
        <v>0</v>
      </c>
      <c r="AF58" s="127"/>
      <c r="AG58" s="127"/>
      <c r="AH58" s="127"/>
      <c r="AI58" s="127"/>
      <c r="AJ58" s="127"/>
      <c r="AK58" s="127"/>
      <c r="AL58" s="127"/>
      <c r="AM58" s="11"/>
      <c r="AN58" s="250"/>
      <c r="AO58" s="250"/>
      <c r="AP58" s="251"/>
    </row>
    <row r="59" spans="1:42" s="46" customFormat="1" ht="27.6" customHeight="1">
      <c r="A59" s="241">
        <f t="shared" si="0"/>
        <v>0</v>
      </c>
      <c r="B59" s="242"/>
      <c r="C59" s="242"/>
      <c r="D59" s="242"/>
      <c r="E59" s="242"/>
      <c r="F59" s="242"/>
      <c r="G59" s="242"/>
      <c r="H59" s="242"/>
      <c r="I59" s="75">
        <f t="shared" si="1"/>
        <v>0</v>
      </c>
      <c r="J59" s="243">
        <f t="shared" si="1"/>
        <v>0</v>
      </c>
      <c r="K59" s="244"/>
      <c r="L59" s="244"/>
      <c r="M59" s="244"/>
      <c r="N59" s="244"/>
      <c r="O59" s="238">
        <f t="shared" si="2"/>
        <v>0</v>
      </c>
      <c r="P59" s="238"/>
      <c r="Q59" s="238">
        <f t="shared" si="3"/>
        <v>0</v>
      </c>
      <c r="R59" s="238"/>
      <c r="S59" s="245" t="str">
        <f>IF(S21="","",S21)</f>
        <v/>
      </c>
      <c r="T59" s="245"/>
      <c r="U59" s="237" t="str">
        <f>TEXT(U21&amp;"","#,##0")</f>
        <v/>
      </c>
      <c r="V59" s="237"/>
      <c r="W59" s="237"/>
      <c r="X59" s="237"/>
      <c r="Y59" s="237"/>
      <c r="Z59" s="237"/>
      <c r="AA59" s="238">
        <f t="shared" si="4"/>
        <v>0</v>
      </c>
      <c r="AB59" s="238"/>
      <c r="AC59" s="238"/>
      <c r="AD59" s="238"/>
      <c r="AE59" s="238">
        <f t="shared" si="5"/>
        <v>0</v>
      </c>
      <c r="AF59" s="238"/>
      <c r="AG59" s="238"/>
      <c r="AH59" s="238"/>
      <c r="AI59" s="238"/>
      <c r="AJ59" s="238"/>
      <c r="AK59" s="238"/>
      <c r="AL59" s="238"/>
      <c r="AM59" s="9"/>
      <c r="AN59" s="239"/>
      <c r="AO59" s="239"/>
      <c r="AP59" s="240"/>
    </row>
    <row r="60" spans="1:42" s="46" customFormat="1" ht="27.6" customHeight="1">
      <c r="A60" s="241" t="str">
        <f t="shared" si="0"/>
        <v>（積込）千葉支店～佐倉</v>
      </c>
      <c r="B60" s="242"/>
      <c r="C60" s="242"/>
      <c r="D60" s="242"/>
      <c r="E60" s="242"/>
      <c r="F60" s="242"/>
      <c r="G60" s="242"/>
      <c r="H60" s="242"/>
      <c r="I60" s="75">
        <f t="shared" si="1"/>
        <v>0</v>
      </c>
      <c r="J60" s="243" t="str">
        <f t="shared" si="1"/>
        <v>10/1～10/2</v>
      </c>
      <c r="K60" s="244"/>
      <c r="L60" s="244"/>
      <c r="M60" s="244"/>
      <c r="N60" s="244"/>
      <c r="O60" s="238">
        <f t="shared" si="2"/>
        <v>2</v>
      </c>
      <c r="P60" s="238"/>
      <c r="Q60" s="238">
        <f t="shared" si="3"/>
        <v>1</v>
      </c>
      <c r="R60" s="238"/>
      <c r="S60" s="245">
        <f t="shared" ref="S60:S67" si="6">IF(S22="","",S22)</f>
        <v>30000</v>
      </c>
      <c r="T60" s="245"/>
      <c r="U60" s="237" t="str">
        <f t="shared" ref="U60:U67" si="7">TEXT(U22&amp;"","#,##0")</f>
        <v>30,000</v>
      </c>
      <c r="V60" s="237"/>
      <c r="W60" s="237"/>
      <c r="X60" s="237"/>
      <c r="Y60" s="237"/>
      <c r="Z60" s="237"/>
      <c r="AA60" s="238">
        <f t="shared" si="4"/>
        <v>0</v>
      </c>
      <c r="AB60" s="238"/>
      <c r="AC60" s="238"/>
      <c r="AD60" s="238"/>
      <c r="AE60" s="238" t="str">
        <f t="shared" si="5"/>
        <v>←運送の場合</v>
      </c>
      <c r="AF60" s="238"/>
      <c r="AG60" s="238"/>
      <c r="AH60" s="238"/>
      <c r="AI60" s="238"/>
      <c r="AJ60" s="238"/>
      <c r="AK60" s="238"/>
      <c r="AL60" s="238"/>
      <c r="AM60" s="9"/>
      <c r="AN60" s="239"/>
      <c r="AO60" s="239"/>
      <c r="AP60" s="240"/>
    </row>
    <row r="61" spans="1:42" s="46" customFormat="1" ht="27.6" customHeight="1">
      <c r="A61" s="241">
        <f t="shared" si="0"/>
        <v>0</v>
      </c>
      <c r="B61" s="242"/>
      <c r="C61" s="242"/>
      <c r="D61" s="242"/>
      <c r="E61" s="242"/>
      <c r="F61" s="242"/>
      <c r="G61" s="242"/>
      <c r="H61" s="242"/>
      <c r="I61" s="75">
        <f t="shared" si="1"/>
        <v>0</v>
      </c>
      <c r="J61" s="243">
        <f t="shared" si="1"/>
        <v>0</v>
      </c>
      <c r="K61" s="244"/>
      <c r="L61" s="244"/>
      <c r="M61" s="244"/>
      <c r="N61" s="244"/>
      <c r="O61" s="238">
        <f t="shared" si="2"/>
        <v>0</v>
      </c>
      <c r="P61" s="238"/>
      <c r="Q61" s="238">
        <f t="shared" si="3"/>
        <v>0</v>
      </c>
      <c r="R61" s="238"/>
      <c r="S61" s="245" t="str">
        <f t="shared" si="6"/>
        <v/>
      </c>
      <c r="T61" s="245"/>
      <c r="U61" s="237" t="str">
        <f t="shared" si="7"/>
        <v/>
      </c>
      <c r="V61" s="237"/>
      <c r="W61" s="237"/>
      <c r="X61" s="237"/>
      <c r="Y61" s="237"/>
      <c r="Z61" s="237"/>
      <c r="AA61" s="238">
        <f t="shared" si="4"/>
        <v>0</v>
      </c>
      <c r="AB61" s="238"/>
      <c r="AC61" s="238"/>
      <c r="AD61" s="238"/>
      <c r="AE61" s="238">
        <f t="shared" si="5"/>
        <v>0</v>
      </c>
      <c r="AF61" s="238"/>
      <c r="AG61" s="238"/>
      <c r="AH61" s="238"/>
      <c r="AI61" s="238"/>
      <c r="AJ61" s="238"/>
      <c r="AK61" s="238"/>
      <c r="AL61" s="238"/>
      <c r="AM61" s="9"/>
      <c r="AN61" s="239"/>
      <c r="AO61" s="239"/>
      <c r="AP61" s="240"/>
    </row>
    <row r="62" spans="1:42" s="46" customFormat="1" ht="27.6" customHeight="1">
      <c r="A62" s="241" t="str">
        <f t="shared" si="0"/>
        <v>100K発電機</v>
      </c>
      <c r="B62" s="242"/>
      <c r="C62" s="242"/>
      <c r="D62" s="242"/>
      <c r="E62" s="242"/>
      <c r="F62" s="242"/>
      <c r="G62" s="242"/>
      <c r="H62" s="242"/>
      <c r="I62" s="75" t="str">
        <f t="shared" si="1"/>
        <v>　</v>
      </c>
      <c r="J62" s="243" t="str">
        <f t="shared" si="1"/>
        <v>10/1～10/15</v>
      </c>
      <c r="K62" s="244"/>
      <c r="L62" s="244"/>
      <c r="M62" s="244"/>
      <c r="N62" s="244"/>
      <c r="O62" s="238">
        <f t="shared" si="2"/>
        <v>15</v>
      </c>
      <c r="P62" s="238"/>
      <c r="Q62" s="238">
        <f t="shared" si="3"/>
        <v>1</v>
      </c>
      <c r="R62" s="238"/>
      <c r="S62" s="245">
        <f t="shared" si="6"/>
        <v>5000</v>
      </c>
      <c r="T62" s="245"/>
      <c r="U62" s="237" t="str">
        <f t="shared" si="7"/>
        <v>75,000</v>
      </c>
      <c r="V62" s="237"/>
      <c r="W62" s="237"/>
      <c r="X62" s="237"/>
      <c r="Y62" s="237"/>
      <c r="Z62" s="237"/>
      <c r="AA62" s="238">
        <f t="shared" si="4"/>
        <v>0</v>
      </c>
      <c r="AB62" s="238"/>
      <c r="AC62" s="238"/>
      <c r="AD62" s="238"/>
      <c r="AE62" s="238" t="str">
        <f t="shared" si="5"/>
        <v>←日極の場合</v>
      </c>
      <c r="AF62" s="238"/>
      <c r="AG62" s="238"/>
      <c r="AH62" s="238"/>
      <c r="AI62" s="238"/>
      <c r="AJ62" s="238"/>
      <c r="AK62" s="238"/>
      <c r="AL62" s="238"/>
      <c r="AM62" s="9"/>
      <c r="AN62" s="239"/>
      <c r="AO62" s="239"/>
      <c r="AP62" s="240"/>
    </row>
    <row r="63" spans="1:42" s="46" customFormat="1" ht="27.6" customHeight="1">
      <c r="A63" s="241">
        <f t="shared" si="0"/>
        <v>0</v>
      </c>
      <c r="B63" s="242"/>
      <c r="C63" s="242"/>
      <c r="D63" s="242"/>
      <c r="E63" s="242"/>
      <c r="F63" s="242"/>
      <c r="G63" s="242"/>
      <c r="H63" s="242"/>
      <c r="I63" s="75">
        <f t="shared" si="1"/>
        <v>0</v>
      </c>
      <c r="J63" s="243">
        <f t="shared" si="1"/>
        <v>0</v>
      </c>
      <c r="K63" s="244"/>
      <c r="L63" s="244"/>
      <c r="M63" s="244"/>
      <c r="N63" s="244"/>
      <c r="O63" s="238">
        <f t="shared" si="2"/>
        <v>0</v>
      </c>
      <c r="P63" s="238"/>
      <c r="Q63" s="238">
        <f t="shared" si="3"/>
        <v>0</v>
      </c>
      <c r="R63" s="238"/>
      <c r="S63" s="245" t="str">
        <f t="shared" si="6"/>
        <v/>
      </c>
      <c r="T63" s="245"/>
      <c r="U63" s="237" t="str">
        <f t="shared" si="7"/>
        <v/>
      </c>
      <c r="V63" s="237"/>
      <c r="W63" s="237"/>
      <c r="X63" s="237"/>
      <c r="Y63" s="237"/>
      <c r="Z63" s="237"/>
      <c r="AA63" s="238">
        <f t="shared" si="4"/>
        <v>0</v>
      </c>
      <c r="AB63" s="238"/>
      <c r="AC63" s="238"/>
      <c r="AD63" s="238"/>
      <c r="AE63" s="238">
        <f t="shared" si="5"/>
        <v>0</v>
      </c>
      <c r="AF63" s="238"/>
      <c r="AG63" s="238"/>
      <c r="AH63" s="238"/>
      <c r="AI63" s="238"/>
      <c r="AJ63" s="238"/>
      <c r="AK63" s="238"/>
      <c r="AL63" s="238"/>
      <c r="AM63" s="9"/>
      <c r="AN63" s="239"/>
      <c r="AO63" s="239"/>
      <c r="AP63" s="240"/>
    </row>
    <row r="64" spans="1:42" s="46" customFormat="1" ht="27.6" customHeight="1">
      <c r="A64" s="241" t="str">
        <f t="shared" si="0"/>
        <v>100K発電機</v>
      </c>
      <c r="B64" s="242"/>
      <c r="C64" s="242"/>
      <c r="D64" s="242"/>
      <c r="E64" s="242"/>
      <c r="F64" s="242"/>
      <c r="G64" s="242"/>
      <c r="H64" s="242"/>
      <c r="I64" s="75">
        <f t="shared" si="1"/>
        <v>0</v>
      </c>
      <c r="J64" s="243" t="str">
        <f t="shared" si="1"/>
        <v>10/1～</v>
      </c>
      <c r="K64" s="244"/>
      <c r="L64" s="244"/>
      <c r="M64" s="244"/>
      <c r="N64" s="244"/>
      <c r="O64" s="238">
        <f t="shared" si="2"/>
        <v>31</v>
      </c>
      <c r="P64" s="238"/>
      <c r="Q64" s="238">
        <f t="shared" si="3"/>
        <v>1</v>
      </c>
      <c r="R64" s="238"/>
      <c r="S64" s="245">
        <f t="shared" si="6"/>
        <v>100000</v>
      </c>
      <c r="T64" s="245"/>
      <c r="U64" s="237" t="str">
        <f t="shared" si="7"/>
        <v>100,000</v>
      </c>
      <c r="V64" s="237"/>
      <c r="W64" s="237"/>
      <c r="X64" s="237"/>
      <c r="Y64" s="237"/>
      <c r="Z64" s="237"/>
      <c r="AA64" s="238">
        <f t="shared" si="4"/>
        <v>0</v>
      </c>
      <c r="AB64" s="238"/>
      <c r="AC64" s="238"/>
      <c r="AD64" s="238"/>
      <c r="AE64" s="238" t="str">
        <f t="shared" si="5"/>
        <v>←月極の場合</v>
      </c>
      <c r="AF64" s="238"/>
      <c r="AG64" s="238"/>
      <c r="AH64" s="238"/>
      <c r="AI64" s="238"/>
      <c r="AJ64" s="238"/>
      <c r="AK64" s="238"/>
      <c r="AL64" s="238"/>
      <c r="AM64" s="9"/>
      <c r="AN64" s="239"/>
      <c r="AO64" s="239"/>
      <c r="AP64" s="240"/>
    </row>
    <row r="65" spans="1:43" s="46" customFormat="1" ht="27.6" customHeight="1">
      <c r="A65" s="241">
        <f t="shared" si="0"/>
        <v>0</v>
      </c>
      <c r="B65" s="242"/>
      <c r="C65" s="242"/>
      <c r="D65" s="242"/>
      <c r="E65" s="242"/>
      <c r="F65" s="242"/>
      <c r="G65" s="242"/>
      <c r="H65" s="242"/>
      <c r="I65" s="75">
        <f t="shared" si="1"/>
        <v>0</v>
      </c>
      <c r="J65" s="243">
        <f t="shared" si="1"/>
        <v>0</v>
      </c>
      <c r="K65" s="244"/>
      <c r="L65" s="244"/>
      <c r="M65" s="244"/>
      <c r="N65" s="244"/>
      <c r="O65" s="238">
        <f t="shared" si="2"/>
        <v>0</v>
      </c>
      <c r="P65" s="238"/>
      <c r="Q65" s="238">
        <f t="shared" si="3"/>
        <v>0</v>
      </c>
      <c r="R65" s="238"/>
      <c r="S65" s="245" t="str">
        <f t="shared" si="6"/>
        <v/>
      </c>
      <c r="T65" s="245"/>
      <c r="U65" s="237" t="str">
        <f t="shared" si="7"/>
        <v/>
      </c>
      <c r="V65" s="237"/>
      <c r="W65" s="237"/>
      <c r="X65" s="237"/>
      <c r="Y65" s="237"/>
      <c r="Z65" s="237"/>
      <c r="AA65" s="238">
        <f t="shared" si="4"/>
        <v>0</v>
      </c>
      <c r="AB65" s="238"/>
      <c r="AC65" s="238"/>
      <c r="AD65" s="238"/>
      <c r="AE65" s="238">
        <f t="shared" si="5"/>
        <v>0</v>
      </c>
      <c r="AF65" s="238"/>
      <c r="AG65" s="238"/>
      <c r="AH65" s="238"/>
      <c r="AI65" s="238"/>
      <c r="AJ65" s="238"/>
      <c r="AK65" s="238"/>
      <c r="AL65" s="238"/>
      <c r="AM65" s="9"/>
      <c r="AN65" s="239"/>
      <c r="AO65" s="239"/>
      <c r="AP65" s="240"/>
    </row>
    <row r="66" spans="1:43" s="46" customFormat="1" ht="27.6" customHeight="1">
      <c r="A66" s="241" t="str">
        <f t="shared" si="0"/>
        <v>水　軽減税率の商品は「※」→</v>
      </c>
      <c r="B66" s="242"/>
      <c r="C66" s="242"/>
      <c r="D66" s="242"/>
      <c r="E66" s="242"/>
      <c r="F66" s="242"/>
      <c r="G66" s="242"/>
      <c r="H66" s="242"/>
      <c r="I66" s="75" t="str">
        <f t="shared" si="1"/>
        <v>※</v>
      </c>
      <c r="J66" s="243">
        <f t="shared" si="1"/>
        <v>0</v>
      </c>
      <c r="K66" s="244"/>
      <c r="L66" s="244"/>
      <c r="M66" s="244"/>
      <c r="N66" s="244"/>
      <c r="O66" s="238">
        <f t="shared" si="2"/>
        <v>0</v>
      </c>
      <c r="P66" s="238"/>
      <c r="Q66" s="238">
        <f t="shared" si="3"/>
        <v>2</v>
      </c>
      <c r="R66" s="238"/>
      <c r="S66" s="245">
        <f t="shared" si="6"/>
        <v>500</v>
      </c>
      <c r="T66" s="245"/>
      <c r="U66" s="237" t="str">
        <f t="shared" si="7"/>
        <v>1,000</v>
      </c>
      <c r="V66" s="237"/>
      <c r="W66" s="237"/>
      <c r="X66" s="237"/>
      <c r="Y66" s="237"/>
      <c r="Z66" s="237"/>
      <c r="AA66" s="238">
        <f t="shared" si="4"/>
        <v>0</v>
      </c>
      <c r="AB66" s="238"/>
      <c r="AC66" s="238"/>
      <c r="AD66" s="238"/>
      <c r="AE66" s="238">
        <f t="shared" si="5"/>
        <v>0</v>
      </c>
      <c r="AF66" s="238"/>
      <c r="AG66" s="238"/>
      <c r="AH66" s="238"/>
      <c r="AI66" s="238"/>
      <c r="AJ66" s="238"/>
      <c r="AK66" s="238"/>
      <c r="AL66" s="238"/>
      <c r="AM66" s="9"/>
      <c r="AN66" s="239"/>
      <c r="AO66" s="239"/>
      <c r="AP66" s="240"/>
    </row>
    <row r="67" spans="1:43" s="46" customFormat="1" ht="27.6" customHeight="1">
      <c r="A67" s="232" t="str">
        <f t="shared" si="0"/>
        <v>印紙代
　 非(不)課税の商品は「〇」→</v>
      </c>
      <c r="B67" s="233"/>
      <c r="C67" s="233"/>
      <c r="D67" s="233"/>
      <c r="E67" s="233"/>
      <c r="F67" s="233"/>
      <c r="G67" s="233"/>
      <c r="H67" s="233"/>
      <c r="I67" s="76" t="str">
        <f t="shared" si="1"/>
        <v>〇</v>
      </c>
      <c r="J67" s="234">
        <f t="shared" si="1"/>
        <v>0</v>
      </c>
      <c r="K67" s="235"/>
      <c r="L67" s="235"/>
      <c r="M67" s="235"/>
      <c r="N67" s="235"/>
      <c r="O67" s="229">
        <f t="shared" si="2"/>
        <v>0</v>
      </c>
      <c r="P67" s="229"/>
      <c r="Q67" s="229">
        <f t="shared" si="3"/>
        <v>1</v>
      </c>
      <c r="R67" s="229"/>
      <c r="S67" s="236">
        <f t="shared" si="6"/>
        <v>500</v>
      </c>
      <c r="T67" s="236"/>
      <c r="U67" s="237" t="str">
        <f t="shared" si="7"/>
        <v>500</v>
      </c>
      <c r="V67" s="237"/>
      <c r="W67" s="237"/>
      <c r="X67" s="237"/>
      <c r="Y67" s="237"/>
      <c r="Z67" s="237"/>
      <c r="AA67" s="229">
        <f t="shared" si="4"/>
        <v>0</v>
      </c>
      <c r="AB67" s="229"/>
      <c r="AC67" s="229"/>
      <c r="AD67" s="229"/>
      <c r="AE67" s="229">
        <f t="shared" si="5"/>
        <v>0</v>
      </c>
      <c r="AF67" s="229"/>
      <c r="AG67" s="229"/>
      <c r="AH67" s="229"/>
      <c r="AI67" s="229"/>
      <c r="AJ67" s="229"/>
      <c r="AK67" s="229"/>
      <c r="AL67" s="229"/>
      <c r="AM67" s="10"/>
      <c r="AN67" s="230"/>
      <c r="AO67" s="230"/>
      <c r="AP67" s="231"/>
      <c r="AQ67" s="73"/>
    </row>
    <row r="68" spans="1:43" s="46" customFormat="1" ht="21.95" customHeight="1">
      <c r="A68" s="121" t="s">
        <v>22</v>
      </c>
      <c r="B68" s="122"/>
      <c r="C68" s="122"/>
      <c r="D68" s="122"/>
      <c r="E68" s="122"/>
      <c r="F68" s="122"/>
      <c r="G68" s="122"/>
      <c r="H68" s="122"/>
      <c r="I68" s="122"/>
      <c r="J68" s="122"/>
      <c r="K68" s="122"/>
      <c r="L68" s="122"/>
      <c r="M68" s="122"/>
      <c r="N68" s="122"/>
      <c r="O68" s="122"/>
      <c r="P68" s="122"/>
      <c r="Q68" s="122"/>
      <c r="R68" s="122"/>
      <c r="S68" s="122"/>
      <c r="T68" s="122"/>
      <c r="U68" s="215">
        <f>U30</f>
        <v>205000</v>
      </c>
      <c r="V68" s="215"/>
      <c r="W68" s="215"/>
      <c r="X68" s="215"/>
      <c r="Y68" s="215"/>
      <c r="Z68" s="215"/>
      <c r="AA68" s="216"/>
      <c r="AB68" s="216"/>
      <c r="AC68" s="216"/>
      <c r="AD68" s="216"/>
      <c r="AE68" s="216"/>
      <c r="AF68" s="216"/>
      <c r="AG68" s="216"/>
      <c r="AH68" s="216"/>
      <c r="AI68" s="216"/>
      <c r="AJ68" s="216"/>
      <c r="AK68" s="216"/>
      <c r="AL68" s="216"/>
      <c r="AM68" s="216"/>
      <c r="AN68" s="216"/>
      <c r="AO68" s="216"/>
      <c r="AP68" s="217"/>
    </row>
    <row r="69" spans="1:43" s="46" customFormat="1" ht="21.95" customHeight="1" thickBot="1">
      <c r="A69" s="218" t="s">
        <v>23</v>
      </c>
      <c r="B69" s="219"/>
      <c r="C69" s="219"/>
      <c r="D69" s="219"/>
      <c r="E69" s="219"/>
      <c r="F69" s="219"/>
      <c r="G69" s="219"/>
      <c r="H69" s="219"/>
      <c r="I69" s="219"/>
      <c r="J69" s="219"/>
      <c r="K69" s="219"/>
      <c r="L69" s="219"/>
      <c r="M69" s="219"/>
      <c r="N69" s="219"/>
      <c r="O69" s="219"/>
      <c r="P69" s="219"/>
      <c r="Q69" s="219"/>
      <c r="R69" s="219"/>
      <c r="S69" s="219"/>
      <c r="T69" s="219"/>
      <c r="U69" s="220">
        <f>U31</f>
        <v>1000</v>
      </c>
      <c r="V69" s="220"/>
      <c r="W69" s="220"/>
      <c r="X69" s="220"/>
      <c r="Y69" s="220"/>
      <c r="Z69" s="220"/>
      <c r="AA69" s="221" t="s">
        <v>57</v>
      </c>
      <c r="AB69" s="222"/>
      <c r="AC69" s="222"/>
      <c r="AD69" s="222"/>
      <c r="AE69" s="222"/>
      <c r="AF69" s="223"/>
      <c r="AG69" s="224">
        <f>AG31</f>
        <v>206500</v>
      </c>
      <c r="AH69" s="225"/>
      <c r="AI69" s="225"/>
      <c r="AJ69" s="225"/>
      <c r="AK69" s="225"/>
      <c r="AL69" s="226"/>
      <c r="AM69" s="64" t="s">
        <v>63</v>
      </c>
      <c r="AN69" s="227"/>
      <c r="AO69" s="227"/>
      <c r="AP69" s="228"/>
    </row>
    <row r="70" spans="1:43" s="46" customFormat="1" ht="21.95" customHeight="1" thickBot="1">
      <c r="A70" s="119" t="s">
        <v>61</v>
      </c>
      <c r="B70" s="120"/>
      <c r="C70" s="120"/>
      <c r="D70" s="120"/>
      <c r="E70" s="120"/>
      <c r="F70" s="120"/>
      <c r="G70" s="120"/>
      <c r="H70" s="120"/>
      <c r="I70" s="120"/>
      <c r="J70" s="120"/>
      <c r="K70" s="120"/>
      <c r="L70" s="120"/>
      <c r="M70" s="120"/>
      <c r="N70" s="120"/>
      <c r="O70" s="120"/>
      <c r="P70" s="120"/>
      <c r="Q70" s="120"/>
      <c r="R70" s="120"/>
      <c r="S70" s="120"/>
      <c r="T70" s="120"/>
      <c r="U70" s="179">
        <f>U32</f>
        <v>500</v>
      </c>
      <c r="V70" s="179"/>
      <c r="W70" s="179"/>
      <c r="X70" s="179"/>
      <c r="Y70" s="179"/>
      <c r="Z70" s="180"/>
      <c r="AA70" s="181"/>
      <c r="AB70" s="181"/>
      <c r="AC70" s="181"/>
      <c r="AD70" s="181"/>
      <c r="AE70" s="181"/>
      <c r="AF70" s="181"/>
      <c r="AG70" s="65"/>
      <c r="AH70" s="65"/>
      <c r="AI70" s="65"/>
      <c r="AJ70" s="65"/>
      <c r="AK70" s="65"/>
      <c r="AM70" s="65"/>
      <c r="AN70" s="65"/>
      <c r="AO70" s="65"/>
      <c r="AP70" s="65"/>
    </row>
    <row r="71" spans="1:43" ht="6.75" customHeight="1" thickBot="1">
      <c r="A71" s="49"/>
      <c r="B71" s="49"/>
      <c r="C71" s="49"/>
      <c r="D71" s="49"/>
      <c r="E71" s="49"/>
      <c r="F71" s="49"/>
      <c r="G71" s="49"/>
      <c r="H71" s="49"/>
      <c r="I71" s="49"/>
      <c r="J71" s="49"/>
      <c r="K71" s="49"/>
      <c r="L71" s="49"/>
      <c r="M71" s="49"/>
      <c r="N71" s="49"/>
      <c r="O71" s="49"/>
      <c r="P71" s="49"/>
      <c r="Q71" s="49"/>
      <c r="R71" s="49"/>
      <c r="S71" s="49"/>
      <c r="T71" s="49"/>
      <c r="U71" s="50"/>
      <c r="V71" s="50"/>
      <c r="W71" s="50"/>
      <c r="X71" s="50"/>
      <c r="Y71" s="50"/>
      <c r="Z71" s="50"/>
      <c r="AA71" s="49"/>
      <c r="AB71" s="49"/>
      <c r="AC71" s="49"/>
      <c r="AD71" s="49"/>
      <c r="AE71" s="49"/>
      <c r="AF71" s="49"/>
      <c r="AG71" s="65"/>
      <c r="AH71" s="65"/>
      <c r="AI71" s="65"/>
      <c r="AJ71" s="65"/>
      <c r="AK71" s="65"/>
      <c r="AL71" s="49"/>
      <c r="AM71" s="65"/>
      <c r="AN71" s="65"/>
      <c r="AO71" s="65"/>
      <c r="AP71" s="65"/>
    </row>
    <row r="72" spans="1:43" ht="21.75" customHeight="1" thickBot="1">
      <c r="A72" s="182" t="s">
        <v>59</v>
      </c>
      <c r="B72" s="183"/>
      <c r="C72" s="184"/>
      <c r="D72" s="184"/>
      <c r="E72" s="185"/>
      <c r="F72" s="186"/>
      <c r="G72" s="186"/>
      <c r="H72" s="186"/>
      <c r="I72" s="187"/>
      <c r="J72" s="187"/>
      <c r="K72" s="187"/>
      <c r="L72" s="187"/>
      <c r="M72" s="188"/>
      <c r="N72" s="188"/>
      <c r="O72" s="189"/>
      <c r="P72" s="1"/>
      <c r="Q72" s="1"/>
      <c r="R72" s="190" t="s">
        <v>26</v>
      </c>
      <c r="S72" s="190"/>
      <c r="T72" s="191" t="s">
        <v>11</v>
      </c>
      <c r="U72" s="192"/>
      <c r="V72" s="193" t="s">
        <v>58</v>
      </c>
      <c r="W72" s="194"/>
      <c r="X72" s="194"/>
      <c r="Y72" s="194"/>
      <c r="Z72" s="194"/>
      <c r="AA72" s="195"/>
      <c r="AB72" s="49"/>
      <c r="AC72" s="49"/>
      <c r="AD72" s="49"/>
      <c r="AE72" s="49"/>
      <c r="AF72" s="49"/>
      <c r="AG72" s="152" t="s">
        <v>67</v>
      </c>
      <c r="AH72" s="153"/>
      <c r="AI72" s="154" t="s">
        <v>12</v>
      </c>
      <c r="AJ72" s="155"/>
      <c r="AK72" s="156"/>
      <c r="AL72" s="49"/>
      <c r="AM72" s="152" t="s">
        <v>20</v>
      </c>
      <c r="AN72" s="155"/>
      <c r="AO72" s="154" t="s">
        <v>13</v>
      </c>
      <c r="AP72" s="157"/>
    </row>
    <row r="73" spans="1:43" ht="9.6" customHeight="1" thickBot="1">
      <c r="A73" s="182"/>
      <c r="B73" s="105"/>
      <c r="C73" s="106"/>
      <c r="D73" s="106"/>
      <c r="E73" s="107"/>
      <c r="F73" s="199"/>
      <c r="G73" s="199"/>
      <c r="H73" s="199"/>
      <c r="I73" s="200"/>
      <c r="J73" s="200"/>
      <c r="K73" s="200"/>
      <c r="L73" s="200"/>
      <c r="M73" s="115"/>
      <c r="N73" s="115"/>
      <c r="O73" s="116"/>
      <c r="P73" s="1"/>
      <c r="Q73" s="1"/>
      <c r="R73" s="49"/>
      <c r="S73" s="49"/>
      <c r="T73" s="49"/>
      <c r="U73" s="49"/>
      <c r="V73" s="49"/>
      <c r="W73" s="49"/>
      <c r="X73" s="49"/>
      <c r="Y73" s="49"/>
      <c r="Z73" s="49"/>
      <c r="AA73" s="49"/>
      <c r="AB73" s="49"/>
      <c r="AC73" s="49"/>
      <c r="AD73" s="49"/>
      <c r="AE73" s="49"/>
      <c r="AF73" s="49"/>
      <c r="AG73" s="158"/>
      <c r="AH73" s="159"/>
      <c r="AI73" s="173"/>
      <c r="AJ73" s="159"/>
      <c r="AK73" s="174"/>
      <c r="AL73" s="49"/>
      <c r="AM73" s="158"/>
      <c r="AN73" s="159"/>
      <c r="AO73" s="173"/>
      <c r="AP73" s="174"/>
    </row>
    <row r="74" spans="1:43" ht="12" customHeight="1">
      <c r="A74" s="182"/>
      <c r="B74" s="196"/>
      <c r="C74" s="197"/>
      <c r="D74" s="197"/>
      <c r="E74" s="198"/>
      <c r="F74" s="199"/>
      <c r="G74" s="199"/>
      <c r="H74" s="199"/>
      <c r="I74" s="200"/>
      <c r="J74" s="200"/>
      <c r="K74" s="200"/>
      <c r="L74" s="200"/>
      <c r="M74" s="115"/>
      <c r="N74" s="115"/>
      <c r="O74" s="116"/>
      <c r="P74" s="1"/>
      <c r="Q74" s="1"/>
      <c r="R74" s="190" t="s">
        <v>26</v>
      </c>
      <c r="S74" s="190"/>
      <c r="T74" s="201" t="s">
        <v>14</v>
      </c>
      <c r="U74" s="202"/>
      <c r="V74" s="66"/>
      <c r="W74" s="167"/>
      <c r="X74" s="207"/>
      <c r="Y74" s="210"/>
      <c r="Z74" s="167"/>
      <c r="AA74" s="207"/>
      <c r="AB74" s="164"/>
      <c r="AC74" s="167"/>
      <c r="AD74" s="170"/>
      <c r="AF74" s="49"/>
      <c r="AG74" s="160"/>
      <c r="AH74" s="161"/>
      <c r="AI74" s="175"/>
      <c r="AJ74" s="161"/>
      <c r="AK74" s="176"/>
      <c r="AL74" s="49"/>
      <c r="AM74" s="160"/>
      <c r="AN74" s="161"/>
      <c r="AO74" s="175"/>
      <c r="AP74" s="176"/>
    </row>
    <row r="75" spans="1:43" ht="14.25" customHeight="1">
      <c r="A75" s="49"/>
      <c r="B75" s="105"/>
      <c r="C75" s="106"/>
      <c r="D75" s="106"/>
      <c r="E75" s="107"/>
      <c r="F75" s="111"/>
      <c r="G75" s="111"/>
      <c r="H75" s="111"/>
      <c r="I75" s="113"/>
      <c r="J75" s="113"/>
      <c r="K75" s="113"/>
      <c r="L75" s="113"/>
      <c r="M75" s="115"/>
      <c r="N75" s="115"/>
      <c r="O75" s="116"/>
      <c r="P75" s="1"/>
      <c r="Q75" s="1"/>
      <c r="R75" s="190"/>
      <c r="S75" s="190"/>
      <c r="T75" s="203"/>
      <c r="U75" s="204"/>
      <c r="V75" s="67"/>
      <c r="W75" s="168"/>
      <c r="X75" s="208"/>
      <c r="Y75" s="211"/>
      <c r="Z75" s="213"/>
      <c r="AA75" s="208"/>
      <c r="AB75" s="165"/>
      <c r="AC75" s="168"/>
      <c r="AD75" s="171"/>
      <c r="AF75" s="49"/>
      <c r="AG75" s="160"/>
      <c r="AH75" s="161"/>
      <c r="AI75" s="175"/>
      <c r="AJ75" s="161"/>
      <c r="AK75" s="176"/>
      <c r="AL75" s="49"/>
      <c r="AM75" s="160"/>
      <c r="AN75" s="161"/>
      <c r="AO75" s="175"/>
      <c r="AP75" s="176"/>
    </row>
    <row r="76" spans="1:43" ht="7.5" customHeight="1" thickBot="1">
      <c r="A76" s="49"/>
      <c r="B76" s="108"/>
      <c r="C76" s="109"/>
      <c r="D76" s="109"/>
      <c r="E76" s="110"/>
      <c r="F76" s="112"/>
      <c r="G76" s="112"/>
      <c r="H76" s="112"/>
      <c r="I76" s="114"/>
      <c r="J76" s="114"/>
      <c r="K76" s="114"/>
      <c r="L76" s="114"/>
      <c r="M76" s="117"/>
      <c r="N76" s="117"/>
      <c r="O76" s="118"/>
      <c r="P76" s="1"/>
      <c r="Q76" s="1"/>
      <c r="R76" s="190"/>
      <c r="S76" s="190"/>
      <c r="T76" s="205"/>
      <c r="U76" s="206"/>
      <c r="V76" s="68"/>
      <c r="W76" s="169"/>
      <c r="X76" s="209"/>
      <c r="Y76" s="212"/>
      <c r="Z76" s="214"/>
      <c r="AA76" s="209"/>
      <c r="AB76" s="166"/>
      <c r="AC76" s="169"/>
      <c r="AD76" s="172"/>
      <c r="AF76" s="49"/>
      <c r="AG76" s="162"/>
      <c r="AH76" s="163"/>
      <c r="AI76" s="177"/>
      <c r="AJ76" s="163"/>
      <c r="AK76" s="178"/>
      <c r="AL76" s="49"/>
      <c r="AM76" s="162"/>
      <c r="AN76" s="163"/>
      <c r="AO76" s="177"/>
      <c r="AP76" s="178"/>
    </row>
    <row r="77" spans="1:43" ht="12" customHeight="1">
      <c r="A77" s="18"/>
      <c r="B77" s="77" t="s">
        <v>85</v>
      </c>
      <c r="C77" s="70"/>
      <c r="D77" s="70"/>
      <c r="E77" s="70"/>
      <c r="F77" s="2"/>
      <c r="G77" s="2"/>
      <c r="H77" s="2"/>
      <c r="I77" s="2"/>
      <c r="J77" s="71"/>
      <c r="K77" s="71"/>
      <c r="L77" s="71"/>
      <c r="M77" s="3"/>
      <c r="N77" s="3"/>
      <c r="O77" s="3"/>
      <c r="P77" s="3"/>
      <c r="Q77" s="3"/>
      <c r="R77" s="49"/>
      <c r="S77" s="57"/>
      <c r="T77" s="55"/>
      <c r="U77" s="55"/>
      <c r="V77" s="55"/>
      <c r="W77" s="55"/>
      <c r="X77" s="55"/>
      <c r="Y77" s="55"/>
      <c r="Z77" s="55"/>
      <c r="AA77" s="55"/>
      <c r="AB77" s="56"/>
      <c r="AC77" s="56"/>
      <c r="AD77" s="55"/>
      <c r="AE77" s="56"/>
      <c r="AF77" s="49"/>
      <c r="AG77" s="49"/>
      <c r="AH77" s="49"/>
      <c r="AI77" s="49"/>
      <c r="AJ77" s="49"/>
      <c r="AK77" s="49"/>
      <c r="AL77" s="49"/>
      <c r="AM77" s="49"/>
      <c r="AN77" s="49"/>
      <c r="AO77" s="49"/>
      <c r="AP77" s="49"/>
    </row>
  </sheetData>
  <sheetProtection algorithmName="SHA-512" hashValue="DkYBZ59pusqI6r97w30edMlej7hWML2dRnvFx6CCbp5LVcME4FFQ667pTN1vusCWmMeHLsfYReE6DCet4AAvVQ==" saltValue="hl5teXHrB8KdU3osr+fV1g==" spinCount="100000" sheet="1" objects="1" scenarios="1"/>
  <dataConsolidate/>
  <mergeCells count="417">
    <mergeCell ref="B4:O6"/>
    <mergeCell ref="B2:D2"/>
    <mergeCell ref="E2:F2"/>
    <mergeCell ref="G2:H2"/>
    <mergeCell ref="I2:J2"/>
    <mergeCell ref="AH2:AJ2"/>
    <mergeCell ref="V7:AA8"/>
    <mergeCell ref="B8:F11"/>
    <mergeCell ref="G8:O11"/>
    <mergeCell ref="AC8:AF9"/>
    <mergeCell ref="AG8:AP10"/>
    <mergeCell ref="T9:U9"/>
    <mergeCell ref="V9:AA9"/>
    <mergeCell ref="T10:U12"/>
    <mergeCell ref="AL2:AM2"/>
    <mergeCell ref="AC4:AF4"/>
    <mergeCell ref="AG4:AP4"/>
    <mergeCell ref="T5:U6"/>
    <mergeCell ref="V5:AA6"/>
    <mergeCell ref="AC6:AF7"/>
    <mergeCell ref="AG6:AP7"/>
    <mergeCell ref="T7:U8"/>
    <mergeCell ref="T1:AB2"/>
    <mergeCell ref="V10:AA12"/>
    <mergeCell ref="AC11:AF12"/>
    <mergeCell ref="AK20:AL20"/>
    <mergeCell ref="AN20:AP20"/>
    <mergeCell ref="AG19:AH19"/>
    <mergeCell ref="AI19:AJ19"/>
    <mergeCell ref="AG11:AP12"/>
    <mergeCell ref="T13:U14"/>
    <mergeCell ref="V13:AA14"/>
    <mergeCell ref="AC13:AE14"/>
    <mergeCell ref="AF13:AF14"/>
    <mergeCell ref="AG13:AP14"/>
    <mergeCell ref="AC15:AF17"/>
    <mergeCell ref="AG15:AP17"/>
    <mergeCell ref="AN19:AP19"/>
    <mergeCell ref="AI20:AJ20"/>
    <mergeCell ref="A19:H19"/>
    <mergeCell ref="J19:N19"/>
    <mergeCell ref="O19:P19"/>
    <mergeCell ref="Q19:R19"/>
    <mergeCell ref="S19:T19"/>
    <mergeCell ref="U19:Z19"/>
    <mergeCell ref="AA19:AD19"/>
    <mergeCell ref="AE19:AF19"/>
    <mergeCell ref="AK19:AL19"/>
    <mergeCell ref="AA21:AD21"/>
    <mergeCell ref="AE21:AF21"/>
    <mergeCell ref="AG21:AH21"/>
    <mergeCell ref="AI21:AJ21"/>
    <mergeCell ref="AK21:AL21"/>
    <mergeCell ref="AN21:AP21"/>
    <mergeCell ref="A21:H21"/>
    <mergeCell ref="J21:N21"/>
    <mergeCell ref="O21:P21"/>
    <mergeCell ref="Q21:R21"/>
    <mergeCell ref="S21:T21"/>
    <mergeCell ref="U21:Z21"/>
    <mergeCell ref="A20:H20"/>
    <mergeCell ref="J20:N20"/>
    <mergeCell ref="O20:P20"/>
    <mergeCell ref="Q20:R20"/>
    <mergeCell ref="S20:T20"/>
    <mergeCell ref="U20:Z20"/>
    <mergeCell ref="AA20:AD20"/>
    <mergeCell ref="AE20:AF20"/>
    <mergeCell ref="AG20:AH20"/>
    <mergeCell ref="AA22:AD22"/>
    <mergeCell ref="AE22:AF22"/>
    <mergeCell ref="AG22:AH22"/>
    <mergeCell ref="AI22:AJ22"/>
    <mergeCell ref="AK22:AL22"/>
    <mergeCell ref="AN22:AP22"/>
    <mergeCell ref="A22:H22"/>
    <mergeCell ref="J22:N22"/>
    <mergeCell ref="O22:P22"/>
    <mergeCell ref="Q22:R22"/>
    <mergeCell ref="S22:T22"/>
    <mergeCell ref="U22:Z22"/>
    <mergeCell ref="AA23:AD23"/>
    <mergeCell ref="AE23:AF23"/>
    <mergeCell ref="AG23:AH23"/>
    <mergeCell ref="AI23:AJ23"/>
    <mergeCell ref="AK23:AL23"/>
    <mergeCell ref="AN23:AP23"/>
    <mergeCell ref="A23:H23"/>
    <mergeCell ref="J23:N23"/>
    <mergeCell ref="O23:P23"/>
    <mergeCell ref="Q23:R23"/>
    <mergeCell ref="S23:T23"/>
    <mergeCell ref="U23:Z23"/>
    <mergeCell ref="AA24:AD24"/>
    <mergeCell ref="AE24:AF24"/>
    <mergeCell ref="AG24:AH24"/>
    <mergeCell ref="AI24:AJ24"/>
    <mergeCell ref="AK24:AL24"/>
    <mergeCell ref="AN24:AP24"/>
    <mergeCell ref="A24:H24"/>
    <mergeCell ref="J24:N24"/>
    <mergeCell ref="O24:P24"/>
    <mergeCell ref="Q24:R24"/>
    <mergeCell ref="S24:T24"/>
    <mergeCell ref="U24:Z24"/>
    <mergeCell ref="AA25:AD25"/>
    <mergeCell ref="AE25:AF25"/>
    <mergeCell ref="AG25:AH25"/>
    <mergeCell ref="AI25:AJ25"/>
    <mergeCell ref="AK25:AL25"/>
    <mergeCell ref="AN25:AP25"/>
    <mergeCell ref="A25:H25"/>
    <mergeCell ref="J25:N25"/>
    <mergeCell ref="O25:P25"/>
    <mergeCell ref="Q25:R25"/>
    <mergeCell ref="S25:T25"/>
    <mergeCell ref="U25:Z25"/>
    <mergeCell ref="AA26:AD26"/>
    <mergeCell ref="AE26:AF26"/>
    <mergeCell ref="AG26:AH26"/>
    <mergeCell ref="AI26:AJ26"/>
    <mergeCell ref="AK26:AL26"/>
    <mergeCell ref="AN26:AP26"/>
    <mergeCell ref="A26:H26"/>
    <mergeCell ref="J26:N26"/>
    <mergeCell ref="O26:P26"/>
    <mergeCell ref="Q26:R26"/>
    <mergeCell ref="S26:T26"/>
    <mergeCell ref="U26:Z26"/>
    <mergeCell ref="AA27:AD27"/>
    <mergeCell ref="AE27:AF27"/>
    <mergeCell ref="AG27:AH27"/>
    <mergeCell ref="AI27:AJ27"/>
    <mergeCell ref="AK27:AL27"/>
    <mergeCell ref="AN27:AP27"/>
    <mergeCell ref="A27:H27"/>
    <mergeCell ref="J27:N27"/>
    <mergeCell ref="O27:P27"/>
    <mergeCell ref="Q27:R27"/>
    <mergeCell ref="S27:T27"/>
    <mergeCell ref="U27:Z27"/>
    <mergeCell ref="AA28:AD28"/>
    <mergeCell ref="AE28:AF28"/>
    <mergeCell ref="AG28:AH28"/>
    <mergeCell ref="AI28:AJ28"/>
    <mergeCell ref="AK28:AL28"/>
    <mergeCell ref="AN28:AP28"/>
    <mergeCell ref="A28:H28"/>
    <mergeCell ref="J28:N28"/>
    <mergeCell ref="O28:P28"/>
    <mergeCell ref="Q28:R28"/>
    <mergeCell ref="S28:T28"/>
    <mergeCell ref="U28:Z28"/>
    <mergeCell ref="AA29:AD29"/>
    <mergeCell ref="AE29:AF29"/>
    <mergeCell ref="AG29:AH29"/>
    <mergeCell ref="AG31:AL31"/>
    <mergeCell ref="AI29:AJ29"/>
    <mergeCell ref="AK29:AL29"/>
    <mergeCell ref="AN29:AP29"/>
    <mergeCell ref="A29:H29"/>
    <mergeCell ref="J29:N29"/>
    <mergeCell ref="O29:P29"/>
    <mergeCell ref="Q29:R29"/>
    <mergeCell ref="S29:T29"/>
    <mergeCell ref="U29:Z29"/>
    <mergeCell ref="U32:Z32"/>
    <mergeCell ref="F34:H34"/>
    <mergeCell ref="I34:L34"/>
    <mergeCell ref="M34:Q34"/>
    <mergeCell ref="T34:U34"/>
    <mergeCell ref="V34:AA34"/>
    <mergeCell ref="AG34:AH34"/>
    <mergeCell ref="AI34:AK34"/>
    <mergeCell ref="A30:T30"/>
    <mergeCell ref="U30:Z30"/>
    <mergeCell ref="AA30:AF30"/>
    <mergeCell ref="A31:T31"/>
    <mergeCell ref="U31:Z31"/>
    <mergeCell ref="AA31:AF31"/>
    <mergeCell ref="AM34:AN34"/>
    <mergeCell ref="AO34:AP34"/>
    <mergeCell ref="B35:B36"/>
    <mergeCell ref="F35:H36"/>
    <mergeCell ref="I35:L36"/>
    <mergeCell ref="M35:Q36"/>
    <mergeCell ref="AG35:AH37"/>
    <mergeCell ref="AI35:AK37"/>
    <mergeCell ref="AM35:AN37"/>
    <mergeCell ref="AO35:AP37"/>
    <mergeCell ref="AA36:AA38"/>
    <mergeCell ref="AB36:AB38"/>
    <mergeCell ref="AE36:AE38"/>
    <mergeCell ref="F37:H38"/>
    <mergeCell ref="I37:L38"/>
    <mergeCell ref="M37:Q38"/>
    <mergeCell ref="S36:S38"/>
    <mergeCell ref="T36:U38"/>
    <mergeCell ref="W36:W38"/>
    <mergeCell ref="X36:X38"/>
    <mergeCell ref="Y36:Y38"/>
    <mergeCell ref="Z36:Z38"/>
    <mergeCell ref="AL40:AM40"/>
    <mergeCell ref="AC42:AF42"/>
    <mergeCell ref="AG42:AP42"/>
    <mergeCell ref="T43:U44"/>
    <mergeCell ref="V43:AA44"/>
    <mergeCell ref="AC44:AF45"/>
    <mergeCell ref="AG44:AP45"/>
    <mergeCell ref="T45:U46"/>
    <mergeCell ref="T39:AB40"/>
    <mergeCell ref="AH40:AJ40"/>
    <mergeCell ref="V45:AA46"/>
    <mergeCell ref="AC46:AF47"/>
    <mergeCell ref="AG46:AP48"/>
    <mergeCell ref="T47:U47"/>
    <mergeCell ref="V47:AA47"/>
    <mergeCell ref="T48:U50"/>
    <mergeCell ref="V48:AA50"/>
    <mergeCell ref="AC49:AF50"/>
    <mergeCell ref="AN58:AP58"/>
    <mergeCell ref="AG57:AH57"/>
    <mergeCell ref="AI57:AJ57"/>
    <mergeCell ref="AG49:AP50"/>
    <mergeCell ref="T51:U52"/>
    <mergeCell ref="V51:AA52"/>
    <mergeCell ref="AC51:AE52"/>
    <mergeCell ref="AF51:AF52"/>
    <mergeCell ref="AG51:AP52"/>
    <mergeCell ref="AC53:AF55"/>
    <mergeCell ref="AG53:AP55"/>
    <mergeCell ref="AN57:AP57"/>
    <mergeCell ref="AI58:AJ58"/>
    <mergeCell ref="U58:Z58"/>
    <mergeCell ref="AA58:AD58"/>
    <mergeCell ref="AE58:AF58"/>
    <mergeCell ref="AG58:AH58"/>
    <mergeCell ref="AK58:AL58"/>
    <mergeCell ref="A57:H57"/>
    <mergeCell ref="J57:N57"/>
    <mergeCell ref="O57:P57"/>
    <mergeCell ref="Q57:R57"/>
    <mergeCell ref="S57:T57"/>
    <mergeCell ref="U57:Z57"/>
    <mergeCell ref="AA57:AD57"/>
    <mergeCell ref="AE57:AF57"/>
    <mergeCell ref="AK57:AL57"/>
    <mergeCell ref="AN60:AP60"/>
    <mergeCell ref="A60:H60"/>
    <mergeCell ref="J60:N60"/>
    <mergeCell ref="O60:P60"/>
    <mergeCell ref="Q60:R60"/>
    <mergeCell ref="S60:T60"/>
    <mergeCell ref="U60:Z60"/>
    <mergeCell ref="AA59:AD59"/>
    <mergeCell ref="AE59:AF59"/>
    <mergeCell ref="AG59:AH59"/>
    <mergeCell ref="AI59:AJ59"/>
    <mergeCell ref="AK59:AL59"/>
    <mergeCell ref="AN59:AP59"/>
    <mergeCell ref="A59:H59"/>
    <mergeCell ref="J59:N59"/>
    <mergeCell ref="O59:P59"/>
    <mergeCell ref="Q59:R59"/>
    <mergeCell ref="S59:T59"/>
    <mergeCell ref="U59:Z59"/>
    <mergeCell ref="AA60:AD60"/>
    <mergeCell ref="AE60:AF60"/>
    <mergeCell ref="AG60:AH60"/>
    <mergeCell ref="AI60:AJ60"/>
    <mergeCell ref="AK60:AL60"/>
    <mergeCell ref="AA61:AD61"/>
    <mergeCell ref="AE61:AF61"/>
    <mergeCell ref="AG61:AH61"/>
    <mergeCell ref="AI61:AJ61"/>
    <mergeCell ref="AK61:AL61"/>
    <mergeCell ref="AN61:AP61"/>
    <mergeCell ref="A61:H61"/>
    <mergeCell ref="J61:N61"/>
    <mergeCell ref="O61:P61"/>
    <mergeCell ref="Q61:R61"/>
    <mergeCell ref="S61:T61"/>
    <mergeCell ref="U61:Z61"/>
    <mergeCell ref="AA62:AD62"/>
    <mergeCell ref="AE62:AF62"/>
    <mergeCell ref="AG62:AH62"/>
    <mergeCell ref="AI62:AJ62"/>
    <mergeCell ref="AK62:AL62"/>
    <mergeCell ref="AN62:AP62"/>
    <mergeCell ref="A62:H62"/>
    <mergeCell ref="J62:N62"/>
    <mergeCell ref="O62:P62"/>
    <mergeCell ref="Q62:R62"/>
    <mergeCell ref="S62:T62"/>
    <mergeCell ref="U62:Z62"/>
    <mergeCell ref="AA63:AD63"/>
    <mergeCell ref="AE63:AF63"/>
    <mergeCell ref="AG63:AH63"/>
    <mergeCell ref="AI63:AJ63"/>
    <mergeCell ref="AK63:AL63"/>
    <mergeCell ref="AN63:AP63"/>
    <mergeCell ref="A63:H63"/>
    <mergeCell ref="J63:N63"/>
    <mergeCell ref="O63:P63"/>
    <mergeCell ref="Q63:R63"/>
    <mergeCell ref="S63:T63"/>
    <mergeCell ref="U63:Z63"/>
    <mergeCell ref="AA64:AD64"/>
    <mergeCell ref="AE64:AF64"/>
    <mergeCell ref="AG64:AH64"/>
    <mergeCell ref="AI64:AJ64"/>
    <mergeCell ref="AK64:AL64"/>
    <mergeCell ref="AN64:AP64"/>
    <mergeCell ref="A64:H64"/>
    <mergeCell ref="J64:N64"/>
    <mergeCell ref="O64:P64"/>
    <mergeCell ref="Q64:R64"/>
    <mergeCell ref="S64:T64"/>
    <mergeCell ref="U64:Z64"/>
    <mergeCell ref="AA65:AD65"/>
    <mergeCell ref="AE65:AF65"/>
    <mergeCell ref="AG65:AH65"/>
    <mergeCell ref="AI65:AJ65"/>
    <mergeCell ref="AK65:AL65"/>
    <mergeCell ref="AN65:AP65"/>
    <mergeCell ref="A65:H65"/>
    <mergeCell ref="J65:N65"/>
    <mergeCell ref="O65:P65"/>
    <mergeCell ref="Q65:R65"/>
    <mergeCell ref="S65:T65"/>
    <mergeCell ref="U65:Z65"/>
    <mergeCell ref="AA66:AD66"/>
    <mergeCell ref="AE66:AF66"/>
    <mergeCell ref="AG66:AH66"/>
    <mergeCell ref="AI66:AJ66"/>
    <mergeCell ref="AK66:AL66"/>
    <mergeCell ref="AN66:AP66"/>
    <mergeCell ref="A66:H66"/>
    <mergeCell ref="J66:N66"/>
    <mergeCell ref="O66:P66"/>
    <mergeCell ref="Q66:R66"/>
    <mergeCell ref="S66:T66"/>
    <mergeCell ref="U66:Z66"/>
    <mergeCell ref="U68:Z68"/>
    <mergeCell ref="AA68:AM68"/>
    <mergeCell ref="AN68:AP68"/>
    <mergeCell ref="A69:T69"/>
    <mergeCell ref="U69:Z69"/>
    <mergeCell ref="AA69:AF69"/>
    <mergeCell ref="AG69:AL69"/>
    <mergeCell ref="AN69:AP69"/>
    <mergeCell ref="AA67:AD67"/>
    <mergeCell ref="AE67:AF67"/>
    <mergeCell ref="AG67:AH67"/>
    <mergeCell ref="AI67:AJ67"/>
    <mergeCell ref="AK67:AL67"/>
    <mergeCell ref="AN67:AP67"/>
    <mergeCell ref="A67:H67"/>
    <mergeCell ref="J67:N67"/>
    <mergeCell ref="O67:P67"/>
    <mergeCell ref="Q67:R67"/>
    <mergeCell ref="S67:T67"/>
    <mergeCell ref="U67:Z67"/>
    <mergeCell ref="U70:Z70"/>
    <mergeCell ref="AA70:AF70"/>
    <mergeCell ref="A72:A74"/>
    <mergeCell ref="B72:E72"/>
    <mergeCell ref="F72:H72"/>
    <mergeCell ref="I72:L72"/>
    <mergeCell ref="M72:O72"/>
    <mergeCell ref="R72:S72"/>
    <mergeCell ref="T72:U72"/>
    <mergeCell ref="V72:AA72"/>
    <mergeCell ref="B73:E74"/>
    <mergeCell ref="F73:H74"/>
    <mergeCell ref="I73:L74"/>
    <mergeCell ref="M73:O74"/>
    <mergeCell ref="R74:S76"/>
    <mergeCell ref="T74:U76"/>
    <mergeCell ref="W74:W76"/>
    <mergeCell ref="X74:X76"/>
    <mergeCell ref="Y74:Y76"/>
    <mergeCell ref="Z74:Z76"/>
    <mergeCell ref="AA74:AA76"/>
    <mergeCell ref="AG72:AH72"/>
    <mergeCell ref="AI72:AK72"/>
    <mergeCell ref="AM72:AN72"/>
    <mergeCell ref="AO72:AP72"/>
    <mergeCell ref="AG73:AH76"/>
    <mergeCell ref="AB74:AB76"/>
    <mergeCell ref="AC74:AC76"/>
    <mergeCell ref="AD74:AD76"/>
    <mergeCell ref="AI73:AK76"/>
    <mergeCell ref="AM73:AN76"/>
    <mergeCell ref="AO73:AP76"/>
    <mergeCell ref="B42:O42"/>
    <mergeCell ref="B43:O44"/>
    <mergeCell ref="P42:R44"/>
    <mergeCell ref="P4:R6"/>
    <mergeCell ref="B75:E76"/>
    <mergeCell ref="F75:H76"/>
    <mergeCell ref="I75:L76"/>
    <mergeCell ref="M75:O76"/>
    <mergeCell ref="A70:T70"/>
    <mergeCell ref="A68:T68"/>
    <mergeCell ref="A58:H58"/>
    <mergeCell ref="J58:N58"/>
    <mergeCell ref="O58:P58"/>
    <mergeCell ref="Q58:R58"/>
    <mergeCell ref="S58:T58"/>
    <mergeCell ref="B40:D40"/>
    <mergeCell ref="E40:F40"/>
    <mergeCell ref="G40:H40"/>
    <mergeCell ref="I40:J40"/>
    <mergeCell ref="B46:F49"/>
    <mergeCell ref="G46:O49"/>
    <mergeCell ref="A32:T32"/>
  </mergeCells>
  <phoneticPr fontId="3"/>
  <conditionalFormatting sqref="AG4:AP4">
    <cfRule type="expression" dxfId="121" priority="1">
      <formula>$AC$2=TRUE</formula>
    </cfRule>
  </conditionalFormatting>
  <dataValidations count="7">
    <dataValidation type="list" allowBlank="1" showInputMessage="1" showErrorMessage="1" sqref="I20:I29" xr:uid="{2443375F-6CFD-433C-93BB-FD1EBEB0EF6B}">
      <formula1>"　,※,〇"</formula1>
    </dataValidation>
    <dataValidation type="list" allowBlank="1" showInputMessage="1" showErrorMessage="1" sqref="AC13" xr:uid="{E714C687-DDDB-4B93-ADB4-C89ED95299D7}">
      <formula1>"当座・普通,当座,普通"</formula1>
    </dataValidation>
    <dataValidation imeMode="on" allowBlank="1" showInputMessage="1" showErrorMessage="1" sqref="AI20:AI22 AI58:AI60 AI24:AJ29 AI62:AJ67" xr:uid="{58055059-4F0D-4C71-AE27-BD92A01FC087}"/>
    <dataValidation imeMode="off" allowBlank="1" showInputMessage="1" showErrorMessage="1" sqref="AK20:AP29 AK58:AP67" xr:uid="{4AFC0627-3055-4A16-A6EF-018DBA31410B}"/>
    <dataValidation type="list" allowBlank="1" showInputMessage="1" showErrorMessage="1" sqref="I31 I69" xr:uid="{FF790053-3C19-400A-B449-67A276ABD5C5}">
      <formula1>$I$19</formula1>
    </dataValidation>
    <dataValidation imeMode="fullKatakana" allowBlank="1" showInputMessage="1" showErrorMessage="1" sqref="AG53 AG15" xr:uid="{44376A59-D464-465E-9842-F7863A5710F1}"/>
    <dataValidation type="list" allowBlank="1" showInputMessage="1" showErrorMessage="1" sqref="C45 C7" xr:uid="{0A304D03-FF5A-4AD8-9DB7-0B75C558A7D3}">
      <formula1>"　,株式会社ＮＩＴＴＡＩ　本社,株式会社ＮＩＴＴＡＩ　ＴＳＣ,株式会社ＮＩＴＴＡＩ　千葉支店,株式会社ＮＩＴＴＡＩ　埼玉支店,株式会社ＮＩＴＴＡＩ　横浜支店,株式会社ＮＩＴＴＡＩ　東北支店,株式会社ＮＩＴＴＡＩ　西東京営業所,株式会社ＮＩＴＴＡＩ　名古屋支店,"</formula1>
    </dataValidation>
  </dataValidations>
  <printOptions horizontalCentered="1"/>
  <pageMargins left="0" right="0" top="0.47244094488188981" bottom="0" header="0" footer="0"/>
  <pageSetup paperSize="9" scale="89" fitToWidth="0" orientation="landscape" blackAndWhite="1" horizontalDpi="300" verticalDpi="300" r:id="rId1"/>
  <headerFooter alignWithMargins="0"/>
  <rowBreaks count="1" manualBreakCount="1">
    <brk id="38"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locked="0" defaultSize="0" autoFill="0" autoLine="0" autoPict="0">
                <anchor moveWithCells="1">
                  <from>
                    <xdr:col>28</xdr:col>
                    <xdr:colOff>47625</xdr:colOff>
                    <xdr:row>3</xdr:row>
                    <xdr:rowOff>200025</xdr:rowOff>
                  </from>
                  <to>
                    <xdr:col>29</xdr:col>
                    <xdr:colOff>57150</xdr:colOff>
                    <xdr:row>5</xdr:row>
                    <xdr:rowOff>47625</xdr:rowOff>
                  </to>
                </anchor>
              </controlPr>
            </control>
          </mc:Choice>
        </mc:AlternateContent>
        <mc:AlternateContent xmlns:mc="http://schemas.openxmlformats.org/markup-compatibility/2006">
          <mc:Choice Requires="x14">
            <control shapeId="25603" r:id="rId5" name="Check Box 3">
              <controlPr locked="0" defaultSize="0" autoFill="0" autoLine="0" autoPict="0">
                <anchor moveWithCells="1">
                  <from>
                    <xdr:col>28</xdr:col>
                    <xdr:colOff>47625</xdr:colOff>
                    <xdr:row>41</xdr:row>
                    <xdr:rowOff>200025</xdr:rowOff>
                  </from>
                  <to>
                    <xdr:col>29</xdr:col>
                    <xdr:colOff>57150</xdr:colOff>
                    <xdr:row>43</xdr:row>
                    <xdr:rowOff>47625</xdr:rowOff>
                  </to>
                </anchor>
              </controlPr>
            </control>
          </mc:Choice>
        </mc:AlternateContent>
        <mc:AlternateContent xmlns:mc="http://schemas.openxmlformats.org/markup-compatibility/2006">
          <mc:Choice Requires="x14">
            <control shapeId="25607" r:id="rId6" name="Check Box 7">
              <controlPr defaultSize="0" autoFill="0" autoLine="0" autoPict="0">
                <anchor moveWithCells="1">
                  <from>
                    <xdr:col>48</xdr:col>
                    <xdr:colOff>314325</xdr:colOff>
                    <xdr:row>18</xdr:row>
                    <xdr:rowOff>85725</xdr:rowOff>
                  </from>
                  <to>
                    <xdr:col>48</xdr:col>
                    <xdr:colOff>600075</xdr:colOff>
                    <xdr:row>19</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8F48-DB54-4241-BCCE-1F72101951FF}">
  <sheetPr>
    <tabColor theme="8" tint="-0.249977111117893"/>
  </sheetPr>
  <dimension ref="A1:AQ77"/>
  <sheetViews>
    <sheetView showGridLines="0" showRowColHeaders="0" showZeros="0" tabSelected="1" zoomScaleNormal="100" workbookViewId="0">
      <selection activeCell="V13" sqref="V13:AA14"/>
    </sheetView>
  </sheetViews>
  <sheetFormatPr defaultColWidth="9" defaultRowHeight="13.5"/>
  <cols>
    <col min="1" max="1" width="2.375" style="17" customWidth="1"/>
    <col min="2" max="2" width="2.75" style="17" customWidth="1"/>
    <col min="3" max="3" width="1.625" style="17" customWidth="1"/>
    <col min="4" max="4" width="2.125" style="17" customWidth="1"/>
    <col min="5" max="5" width="2.625" style="17" customWidth="1"/>
    <col min="6" max="6" width="5.25" style="17" customWidth="1"/>
    <col min="7" max="7" width="5" style="17" customWidth="1"/>
    <col min="8" max="8" width="1.5" style="17" customWidth="1"/>
    <col min="9" max="9" width="3.875" style="17" customWidth="1"/>
    <col min="10" max="10" width="2.375" style="17" customWidth="1"/>
    <col min="11" max="11" width="1.75" style="17" customWidth="1"/>
    <col min="12" max="12" width="1.375" style="17" customWidth="1"/>
    <col min="13" max="13" width="3" style="17" customWidth="1"/>
    <col min="14" max="14" width="4.875" style="17" customWidth="1"/>
    <col min="15" max="15" width="4" style="17" customWidth="1"/>
    <col min="16" max="16" width="1.375" style="17" customWidth="1"/>
    <col min="17" max="17" width="1.5" style="17" customWidth="1"/>
    <col min="18" max="18" width="4" style="17" customWidth="1"/>
    <col min="19" max="19" width="0.625" style="82" customWidth="1"/>
    <col min="20" max="20" width="10.25" style="90" customWidth="1"/>
    <col min="21" max="21" width="3.125" style="17" customWidth="1"/>
    <col min="22" max="29" width="2.75" style="17" customWidth="1"/>
    <col min="30" max="30" width="2.625" style="17" customWidth="1"/>
    <col min="31" max="31" width="2.875" style="17" customWidth="1"/>
    <col min="32" max="32" width="8.875" style="17" customWidth="1"/>
    <col min="33" max="33" width="4" style="17" customWidth="1"/>
    <col min="34" max="34" width="5.5" style="17" customWidth="1"/>
    <col min="35" max="35" width="4.25" style="17" customWidth="1"/>
    <col min="36" max="36" width="1.25" style="17" customWidth="1"/>
    <col min="37" max="37" width="4" style="17" customWidth="1"/>
    <col min="38" max="38" width="1.75" style="17" customWidth="1"/>
    <col min="39" max="39" width="5.375" style="17" customWidth="1"/>
    <col min="40" max="40" width="3.125" style="17" customWidth="1"/>
    <col min="41" max="41" width="6.25" style="17" customWidth="1"/>
    <col min="42" max="42" width="2.5" style="17" customWidth="1"/>
    <col min="43" max="16384" width="9" style="18"/>
  </cols>
  <sheetData>
    <row r="1" spans="1:42" ht="9.75" customHeight="1">
      <c r="T1" s="268" t="s">
        <v>0</v>
      </c>
      <c r="U1" s="268"/>
      <c r="V1" s="268"/>
      <c r="W1" s="268"/>
      <c r="X1" s="268"/>
      <c r="Y1" s="268"/>
      <c r="Z1" s="268"/>
      <c r="AA1" s="268"/>
      <c r="AB1" s="268"/>
    </row>
    <row r="2" spans="1:42" ht="17.100000000000001" customHeight="1" thickBot="1">
      <c r="B2" s="406"/>
      <c r="C2" s="407"/>
      <c r="D2" s="407"/>
      <c r="E2" s="131" t="s">
        <v>53</v>
      </c>
      <c r="F2" s="131"/>
      <c r="G2" s="407"/>
      <c r="H2" s="407"/>
      <c r="I2" s="132" t="s">
        <v>52</v>
      </c>
      <c r="J2" s="133"/>
      <c r="K2" s="19"/>
      <c r="L2" s="19"/>
      <c r="T2" s="269"/>
      <c r="U2" s="269"/>
      <c r="V2" s="269"/>
      <c r="W2" s="269"/>
      <c r="X2" s="269"/>
      <c r="Y2" s="269"/>
      <c r="Z2" s="269"/>
      <c r="AA2" s="269"/>
      <c r="AB2" s="269"/>
      <c r="AC2" s="4" t="b">
        <v>0</v>
      </c>
      <c r="AD2" s="21"/>
      <c r="AG2" s="22"/>
      <c r="AH2" s="363"/>
      <c r="AI2" s="363"/>
      <c r="AJ2" s="363"/>
      <c r="AK2" s="80" t="s">
        <v>31</v>
      </c>
      <c r="AL2" s="363"/>
      <c r="AM2" s="363"/>
      <c r="AN2" s="80" t="s">
        <v>30</v>
      </c>
      <c r="AO2" s="81"/>
      <c r="AP2" s="80" t="s">
        <v>29</v>
      </c>
    </row>
    <row r="3" spans="1:42" ht="8.25" customHeight="1" thickTop="1">
      <c r="S3" s="83"/>
      <c r="T3" s="89"/>
      <c r="U3" s="20"/>
      <c r="V3" s="20"/>
      <c r="W3" s="20"/>
      <c r="X3" s="20"/>
      <c r="Y3" s="20"/>
      <c r="Z3" s="20"/>
      <c r="AA3" s="20"/>
      <c r="AB3" s="20"/>
      <c r="AC3" s="20"/>
      <c r="AD3" s="21"/>
      <c r="AK3" s="23"/>
      <c r="AL3" s="23"/>
      <c r="AM3" s="23"/>
      <c r="AN3" s="23"/>
      <c r="AO3" s="23"/>
    </row>
    <row r="4" spans="1:42" ht="18.75" customHeight="1">
      <c r="B4" s="486" t="s">
        <v>89</v>
      </c>
      <c r="C4" s="486"/>
      <c r="D4" s="486"/>
      <c r="E4" s="486"/>
      <c r="F4" s="486"/>
      <c r="G4" s="486"/>
      <c r="H4" s="486"/>
      <c r="I4" s="486"/>
      <c r="J4" s="486"/>
      <c r="K4" s="486"/>
      <c r="L4" s="486"/>
      <c r="M4" s="486"/>
      <c r="N4" s="486"/>
      <c r="O4" s="486"/>
      <c r="P4" s="104" t="s">
        <v>27</v>
      </c>
      <c r="Q4" s="104"/>
      <c r="R4" s="104"/>
      <c r="S4" s="83"/>
      <c r="AB4" s="20"/>
      <c r="AC4" s="263" t="s">
        <v>16</v>
      </c>
      <c r="AD4" s="263"/>
      <c r="AE4" s="263"/>
      <c r="AF4" s="263"/>
      <c r="AG4" s="380"/>
      <c r="AH4" s="380"/>
      <c r="AI4" s="380"/>
      <c r="AJ4" s="380"/>
      <c r="AK4" s="380"/>
      <c r="AL4" s="380"/>
      <c r="AM4" s="380"/>
      <c r="AN4" s="380"/>
      <c r="AO4" s="380"/>
      <c r="AP4" s="380"/>
    </row>
    <row r="5" spans="1:42" ht="12" customHeight="1">
      <c r="B5" s="486"/>
      <c r="C5" s="486"/>
      <c r="D5" s="486"/>
      <c r="E5" s="486"/>
      <c r="F5" s="486"/>
      <c r="G5" s="486"/>
      <c r="H5" s="486"/>
      <c r="I5" s="486"/>
      <c r="J5" s="486"/>
      <c r="K5" s="486"/>
      <c r="L5" s="486"/>
      <c r="M5" s="486"/>
      <c r="N5" s="486"/>
      <c r="O5" s="486"/>
      <c r="P5" s="104"/>
      <c r="Q5" s="104"/>
      <c r="R5" s="104"/>
      <c r="S5" s="83"/>
      <c r="T5" s="254" t="s">
        <v>55</v>
      </c>
      <c r="U5" s="254"/>
      <c r="V5" s="346">
        <f>SUM('ONE’’Sレンタル 指定請求書:最後'!U30)</f>
        <v>0</v>
      </c>
      <c r="W5" s="346"/>
      <c r="X5" s="346"/>
      <c r="Y5" s="346"/>
      <c r="Z5" s="346"/>
      <c r="AA5" s="346"/>
      <c r="AB5" s="20"/>
      <c r="AC5" s="25"/>
      <c r="AD5" s="26" t="s">
        <v>34</v>
      </c>
      <c r="AE5" s="25"/>
      <c r="AF5" s="25"/>
      <c r="AG5" s="74"/>
      <c r="AH5" s="74"/>
      <c r="AI5" s="74"/>
      <c r="AJ5" s="74"/>
      <c r="AK5" s="74"/>
      <c r="AL5" s="74"/>
      <c r="AM5" s="74"/>
      <c r="AN5" s="74"/>
      <c r="AO5" s="74"/>
      <c r="AP5" s="74"/>
    </row>
    <row r="6" spans="1:42" ht="9" customHeight="1" thickBot="1">
      <c r="B6" s="487"/>
      <c r="C6" s="487"/>
      <c r="D6" s="487"/>
      <c r="E6" s="487"/>
      <c r="F6" s="487"/>
      <c r="G6" s="487"/>
      <c r="H6" s="487"/>
      <c r="I6" s="487"/>
      <c r="J6" s="487"/>
      <c r="K6" s="487"/>
      <c r="L6" s="487"/>
      <c r="M6" s="487"/>
      <c r="N6" s="487"/>
      <c r="O6" s="487"/>
      <c r="P6" s="104"/>
      <c r="Q6" s="104"/>
      <c r="R6" s="104"/>
      <c r="S6" s="83"/>
      <c r="T6" s="254"/>
      <c r="U6" s="254"/>
      <c r="V6" s="346"/>
      <c r="W6" s="346"/>
      <c r="X6" s="346"/>
      <c r="Y6" s="346"/>
      <c r="Z6" s="346"/>
      <c r="AA6" s="346"/>
      <c r="AB6" s="20"/>
      <c r="AC6" s="267" t="s">
        <v>15</v>
      </c>
      <c r="AD6" s="267"/>
      <c r="AE6" s="267"/>
      <c r="AF6" s="267"/>
      <c r="AG6" s="356"/>
      <c r="AH6" s="356"/>
      <c r="AI6" s="356"/>
      <c r="AJ6" s="356"/>
      <c r="AK6" s="356"/>
      <c r="AL6" s="356"/>
      <c r="AM6" s="356"/>
      <c r="AN6" s="356"/>
      <c r="AO6" s="356"/>
      <c r="AP6" s="356"/>
    </row>
    <row r="7" spans="1:42" s="30" customFormat="1" ht="9" customHeight="1" thickTop="1" thickBot="1">
      <c r="A7" s="28"/>
      <c r="B7" s="29"/>
      <c r="C7" s="29"/>
      <c r="D7" s="29"/>
      <c r="E7" s="29"/>
      <c r="F7" s="29"/>
      <c r="G7" s="29"/>
      <c r="H7" s="29"/>
      <c r="I7" s="29"/>
      <c r="J7" s="29"/>
      <c r="K7" s="29"/>
      <c r="L7" s="29"/>
      <c r="M7" s="29"/>
      <c r="N7" s="29"/>
      <c r="O7" s="29"/>
      <c r="Q7" s="24"/>
      <c r="R7" s="28"/>
      <c r="S7" s="84"/>
      <c r="T7" s="254" t="s">
        <v>65</v>
      </c>
      <c r="U7" s="254"/>
      <c r="V7" s="348">
        <f>ROUNDDOWN(V5*0.1,0)</f>
        <v>0</v>
      </c>
      <c r="W7" s="348"/>
      <c r="X7" s="348"/>
      <c r="Y7" s="348"/>
      <c r="Z7" s="348"/>
      <c r="AA7" s="348"/>
      <c r="AB7" s="31"/>
      <c r="AC7" s="267"/>
      <c r="AD7" s="267"/>
      <c r="AE7" s="267"/>
      <c r="AF7" s="267"/>
      <c r="AG7" s="356"/>
      <c r="AH7" s="356"/>
      <c r="AI7" s="356"/>
      <c r="AJ7" s="356"/>
      <c r="AK7" s="356"/>
      <c r="AL7" s="356"/>
      <c r="AM7" s="356"/>
      <c r="AN7" s="356"/>
      <c r="AO7" s="356"/>
      <c r="AP7" s="356"/>
    </row>
    <row r="8" spans="1:42" ht="9.75" customHeight="1">
      <c r="B8" s="134" t="s">
        <v>54</v>
      </c>
      <c r="C8" s="135"/>
      <c r="D8" s="135"/>
      <c r="E8" s="135"/>
      <c r="F8" s="136"/>
      <c r="G8" s="143">
        <f>V5+V7+V9+V10+V13</f>
        <v>0</v>
      </c>
      <c r="H8" s="144"/>
      <c r="I8" s="144"/>
      <c r="J8" s="144"/>
      <c r="K8" s="144"/>
      <c r="L8" s="144"/>
      <c r="M8" s="144"/>
      <c r="N8" s="144"/>
      <c r="O8" s="145"/>
      <c r="P8" s="32"/>
      <c r="Q8" s="32"/>
      <c r="R8" s="32"/>
      <c r="T8" s="254"/>
      <c r="U8" s="254"/>
      <c r="V8" s="348"/>
      <c r="W8" s="348"/>
      <c r="X8" s="348"/>
      <c r="Y8" s="348"/>
      <c r="Z8" s="348"/>
      <c r="AA8" s="348"/>
      <c r="AC8" s="270" t="s">
        <v>60</v>
      </c>
      <c r="AD8" s="270"/>
      <c r="AE8" s="270"/>
      <c r="AF8" s="270"/>
      <c r="AG8" s="368"/>
      <c r="AH8" s="368"/>
      <c r="AI8" s="368"/>
      <c r="AJ8" s="368"/>
      <c r="AK8" s="368"/>
      <c r="AL8" s="368"/>
      <c r="AM8" s="368"/>
      <c r="AN8" s="368"/>
      <c r="AO8" s="368"/>
      <c r="AP8" s="368"/>
    </row>
    <row r="9" spans="1:42" ht="20.25" customHeight="1">
      <c r="B9" s="137"/>
      <c r="C9" s="138"/>
      <c r="D9" s="138"/>
      <c r="E9" s="138"/>
      <c r="F9" s="139"/>
      <c r="G9" s="146"/>
      <c r="H9" s="147"/>
      <c r="I9" s="147"/>
      <c r="J9" s="147"/>
      <c r="K9" s="147"/>
      <c r="L9" s="147"/>
      <c r="M9" s="147"/>
      <c r="N9" s="147"/>
      <c r="O9" s="148"/>
      <c r="P9" s="18"/>
      <c r="Q9" s="18"/>
      <c r="R9" s="18"/>
      <c r="S9" s="85"/>
      <c r="T9" s="254" t="s">
        <v>64</v>
      </c>
      <c r="U9" s="254"/>
      <c r="V9" s="346">
        <f>SUM('ONE’’Sレンタル 指定請求書:最後'!U31)</f>
        <v>0</v>
      </c>
      <c r="W9" s="346"/>
      <c r="X9" s="346"/>
      <c r="Y9" s="346"/>
      <c r="Z9" s="346"/>
      <c r="AA9" s="346"/>
      <c r="AC9" s="270"/>
      <c r="AD9" s="270"/>
      <c r="AE9" s="270"/>
      <c r="AF9" s="270"/>
      <c r="AG9" s="368"/>
      <c r="AH9" s="368"/>
      <c r="AI9" s="368"/>
      <c r="AJ9" s="368"/>
      <c r="AK9" s="368"/>
      <c r="AL9" s="368"/>
      <c r="AM9" s="368"/>
      <c r="AN9" s="368"/>
      <c r="AO9" s="368"/>
      <c r="AP9" s="368"/>
    </row>
    <row r="10" spans="1:42" ht="3" customHeight="1">
      <c r="B10" s="137"/>
      <c r="C10" s="138"/>
      <c r="D10" s="138"/>
      <c r="E10" s="138"/>
      <c r="F10" s="139"/>
      <c r="G10" s="146"/>
      <c r="H10" s="147"/>
      <c r="I10" s="147"/>
      <c r="J10" s="147"/>
      <c r="K10" s="147"/>
      <c r="L10" s="147"/>
      <c r="M10" s="147"/>
      <c r="N10" s="147"/>
      <c r="O10" s="148"/>
      <c r="P10" s="18"/>
      <c r="Q10" s="18"/>
      <c r="R10" s="18"/>
      <c r="S10" s="85"/>
      <c r="T10" s="254" t="s">
        <v>56</v>
      </c>
      <c r="U10" s="254"/>
      <c r="V10" s="348">
        <f>ROUNDDOWN(V9*0.08,0)</f>
        <v>0</v>
      </c>
      <c r="W10" s="348"/>
      <c r="X10" s="348"/>
      <c r="Y10" s="348"/>
      <c r="Z10" s="348"/>
      <c r="AA10" s="348"/>
      <c r="AC10" s="28"/>
      <c r="AD10" s="28"/>
      <c r="AE10" s="28"/>
      <c r="AF10" s="28"/>
      <c r="AG10" s="368"/>
      <c r="AH10" s="368"/>
      <c r="AI10" s="368"/>
      <c r="AJ10" s="368"/>
      <c r="AK10" s="368"/>
      <c r="AL10" s="368"/>
      <c r="AM10" s="368"/>
      <c r="AN10" s="368"/>
      <c r="AO10" s="368"/>
      <c r="AP10" s="368"/>
    </row>
    <row r="11" spans="1:42" ht="4.5" customHeight="1" thickBot="1">
      <c r="B11" s="140"/>
      <c r="C11" s="141"/>
      <c r="D11" s="141"/>
      <c r="E11" s="141"/>
      <c r="F11" s="142"/>
      <c r="G11" s="149"/>
      <c r="H11" s="150"/>
      <c r="I11" s="150"/>
      <c r="J11" s="150"/>
      <c r="K11" s="150"/>
      <c r="L11" s="150"/>
      <c r="M11" s="150"/>
      <c r="N11" s="150"/>
      <c r="O11" s="151"/>
      <c r="P11" s="18"/>
      <c r="Q11" s="18"/>
      <c r="R11" s="18"/>
      <c r="S11" s="85"/>
      <c r="T11" s="254"/>
      <c r="U11" s="254"/>
      <c r="V11" s="348"/>
      <c r="W11" s="348"/>
      <c r="X11" s="348"/>
      <c r="Y11" s="348"/>
      <c r="Z11" s="348"/>
      <c r="AA11" s="348"/>
      <c r="AC11" s="272" t="s">
        <v>28</v>
      </c>
      <c r="AD11" s="272"/>
      <c r="AE11" s="272"/>
      <c r="AF11" s="272"/>
      <c r="AG11" s="356"/>
      <c r="AH11" s="356"/>
      <c r="AI11" s="356"/>
      <c r="AJ11" s="356"/>
      <c r="AK11" s="356"/>
      <c r="AL11" s="356"/>
      <c r="AM11" s="356"/>
      <c r="AN11" s="356"/>
      <c r="AO11" s="356"/>
      <c r="AP11" s="356"/>
    </row>
    <row r="12" spans="1:42" ht="11.25" customHeight="1">
      <c r="P12" s="33"/>
      <c r="Q12" s="18"/>
      <c r="R12" s="18"/>
      <c r="S12" s="85"/>
      <c r="T12" s="254"/>
      <c r="U12" s="254"/>
      <c r="V12" s="348"/>
      <c r="W12" s="348"/>
      <c r="X12" s="348"/>
      <c r="Y12" s="348"/>
      <c r="Z12" s="348"/>
      <c r="AA12" s="348"/>
      <c r="AC12" s="272"/>
      <c r="AD12" s="272"/>
      <c r="AE12" s="272"/>
      <c r="AF12" s="272"/>
      <c r="AG12" s="356"/>
      <c r="AH12" s="356"/>
      <c r="AI12" s="356"/>
      <c r="AJ12" s="356"/>
      <c r="AK12" s="356"/>
      <c r="AL12" s="356"/>
      <c r="AM12" s="356"/>
      <c r="AN12" s="356"/>
      <c r="AO12" s="356"/>
      <c r="AP12" s="356"/>
    </row>
    <row r="13" spans="1:42" ht="15" customHeight="1">
      <c r="B13" s="34"/>
      <c r="C13" s="34"/>
      <c r="D13" s="34"/>
      <c r="E13" s="34"/>
      <c r="F13" s="34"/>
      <c r="G13" s="35"/>
      <c r="H13" s="35"/>
      <c r="I13" s="35"/>
      <c r="J13" s="35"/>
      <c r="K13" s="35"/>
      <c r="L13" s="35"/>
      <c r="M13" s="33"/>
      <c r="N13" s="33"/>
      <c r="O13" s="33"/>
      <c r="P13" s="33"/>
      <c r="Q13" s="18"/>
      <c r="R13" s="96"/>
      <c r="S13" s="85"/>
      <c r="T13" s="254" t="s">
        <v>62</v>
      </c>
      <c r="U13" s="254"/>
      <c r="V13" s="334">
        <f>SUM('ONE’’Sレンタル 指定請求書:最後'!U32)</f>
        <v>0</v>
      </c>
      <c r="W13" s="334"/>
      <c r="X13" s="334"/>
      <c r="Y13" s="334"/>
      <c r="Z13" s="334"/>
      <c r="AA13" s="334"/>
      <c r="AC13" s="347" t="s">
        <v>32</v>
      </c>
      <c r="AD13" s="347"/>
      <c r="AE13" s="347"/>
      <c r="AF13" s="258" t="s">
        <v>33</v>
      </c>
      <c r="AG13" s="356"/>
      <c r="AH13" s="356"/>
      <c r="AI13" s="356"/>
      <c r="AJ13" s="356"/>
      <c r="AK13" s="356"/>
      <c r="AL13" s="356"/>
      <c r="AM13" s="356"/>
      <c r="AN13" s="356"/>
      <c r="AO13" s="356"/>
      <c r="AP13" s="356"/>
    </row>
    <row r="14" spans="1:42" ht="4.5" customHeight="1">
      <c r="G14" s="36"/>
      <c r="T14" s="254"/>
      <c r="U14" s="254"/>
      <c r="V14" s="334"/>
      <c r="W14" s="334"/>
      <c r="X14" s="334"/>
      <c r="Y14" s="334"/>
      <c r="Z14" s="334"/>
      <c r="AA14" s="334"/>
      <c r="AC14" s="347"/>
      <c r="AD14" s="347"/>
      <c r="AE14" s="347"/>
      <c r="AF14" s="258"/>
      <c r="AG14" s="356"/>
      <c r="AH14" s="356"/>
      <c r="AI14" s="356"/>
      <c r="AJ14" s="356"/>
      <c r="AK14" s="356"/>
      <c r="AL14" s="356"/>
      <c r="AM14" s="356"/>
      <c r="AN14" s="356"/>
      <c r="AO14" s="356"/>
      <c r="AP14" s="356"/>
    </row>
    <row r="15" spans="1:42" ht="5.25" customHeight="1">
      <c r="G15" s="36"/>
      <c r="T15" s="91"/>
      <c r="U15" s="37"/>
      <c r="V15" s="18"/>
      <c r="W15" s="18"/>
      <c r="X15" s="18"/>
      <c r="Y15" s="18"/>
      <c r="Z15" s="18"/>
      <c r="AA15" s="18"/>
      <c r="AC15" s="259" t="s">
        <v>17</v>
      </c>
      <c r="AD15" s="259"/>
      <c r="AE15" s="259"/>
      <c r="AF15" s="259"/>
      <c r="AG15" s="356"/>
      <c r="AH15" s="356"/>
      <c r="AI15" s="356"/>
      <c r="AJ15" s="356"/>
      <c r="AK15" s="356"/>
      <c r="AL15" s="356"/>
      <c r="AM15" s="356"/>
      <c r="AN15" s="356"/>
      <c r="AO15" s="356"/>
      <c r="AP15" s="356"/>
    </row>
    <row r="16" spans="1:42" ht="6" customHeight="1">
      <c r="G16" s="36"/>
      <c r="T16" s="92"/>
      <c r="U16" s="18"/>
      <c r="V16" s="38"/>
      <c r="W16" s="38"/>
      <c r="X16" s="38"/>
      <c r="Y16" s="38"/>
      <c r="Z16" s="38"/>
      <c r="AA16" s="38"/>
      <c r="AC16" s="259"/>
      <c r="AD16" s="259"/>
      <c r="AE16" s="259"/>
      <c r="AF16" s="259"/>
      <c r="AG16" s="356"/>
      <c r="AH16" s="356"/>
      <c r="AI16" s="356"/>
      <c r="AJ16" s="356"/>
      <c r="AK16" s="356"/>
      <c r="AL16" s="356"/>
      <c r="AM16" s="356"/>
      <c r="AN16" s="356"/>
      <c r="AO16" s="356"/>
      <c r="AP16" s="356"/>
    </row>
    <row r="17" spans="1:42" ht="3" customHeight="1">
      <c r="G17" s="36"/>
      <c r="T17" s="93"/>
      <c r="U17" s="34"/>
      <c r="V17" s="34"/>
      <c r="W17" s="34"/>
      <c r="X17" s="34"/>
      <c r="Y17" s="34"/>
      <c r="Z17" s="34"/>
      <c r="AA17" s="34"/>
      <c r="AC17" s="259"/>
      <c r="AD17" s="259"/>
      <c r="AE17" s="259"/>
      <c r="AF17" s="259"/>
      <c r="AG17" s="356"/>
      <c r="AH17" s="356"/>
      <c r="AI17" s="356"/>
      <c r="AJ17" s="356"/>
      <c r="AK17" s="356"/>
      <c r="AL17" s="356"/>
      <c r="AM17" s="356"/>
      <c r="AN17" s="356"/>
      <c r="AO17" s="356"/>
      <c r="AP17" s="356"/>
    </row>
    <row r="18" spans="1:42" ht="7.5" customHeight="1" thickBot="1">
      <c r="AC18" s="39"/>
      <c r="AD18" s="40"/>
      <c r="AE18" s="39"/>
      <c r="AF18" s="39"/>
      <c r="AG18" s="41"/>
      <c r="AH18" s="41"/>
      <c r="AI18" s="41"/>
      <c r="AJ18" s="41"/>
      <c r="AK18" s="41"/>
      <c r="AL18" s="41"/>
      <c r="AM18" s="41"/>
      <c r="AN18" s="41"/>
      <c r="AO18" s="41"/>
      <c r="AP18" s="41"/>
    </row>
    <row r="19" spans="1:42" ht="23.1" customHeight="1">
      <c r="A19" s="246" t="s">
        <v>1</v>
      </c>
      <c r="B19" s="247"/>
      <c r="C19" s="247"/>
      <c r="D19" s="247"/>
      <c r="E19" s="247"/>
      <c r="F19" s="247"/>
      <c r="G19" s="247"/>
      <c r="H19" s="248"/>
      <c r="I19" s="42" t="s">
        <v>24</v>
      </c>
      <c r="J19" s="326" t="s">
        <v>2</v>
      </c>
      <c r="K19" s="327"/>
      <c r="L19" s="327"/>
      <c r="M19" s="327"/>
      <c r="N19" s="327"/>
      <c r="O19" s="326" t="s">
        <v>3</v>
      </c>
      <c r="P19" s="327"/>
      <c r="Q19" s="326" t="s">
        <v>4</v>
      </c>
      <c r="R19" s="327"/>
      <c r="S19" s="369" t="s">
        <v>5</v>
      </c>
      <c r="T19" s="370"/>
      <c r="U19" s="328" t="s">
        <v>6</v>
      </c>
      <c r="V19" s="329"/>
      <c r="W19" s="329"/>
      <c r="X19" s="329"/>
      <c r="Y19" s="329"/>
      <c r="Z19" s="330"/>
      <c r="AA19" s="249" t="s">
        <v>7</v>
      </c>
      <c r="AB19" s="247"/>
      <c r="AC19" s="247"/>
      <c r="AD19" s="248"/>
      <c r="AE19" s="249" t="s">
        <v>18</v>
      </c>
      <c r="AF19" s="260"/>
      <c r="AG19" s="331"/>
      <c r="AH19" s="331"/>
      <c r="AI19" s="331"/>
      <c r="AJ19" s="331"/>
      <c r="AK19" s="331"/>
      <c r="AL19" s="332"/>
      <c r="AM19" s="44"/>
      <c r="AN19" s="331"/>
      <c r="AO19" s="332"/>
      <c r="AP19" s="332"/>
    </row>
    <row r="20" spans="1:42" s="46" customFormat="1" ht="27.6" customHeight="1">
      <c r="A20" s="349"/>
      <c r="B20" s="350"/>
      <c r="C20" s="350"/>
      <c r="D20" s="350"/>
      <c r="E20" s="350"/>
      <c r="F20" s="350"/>
      <c r="G20" s="350"/>
      <c r="H20" s="350"/>
      <c r="I20" s="16"/>
      <c r="J20" s="376"/>
      <c r="K20" s="376"/>
      <c r="L20" s="376"/>
      <c r="M20" s="376"/>
      <c r="N20" s="376"/>
      <c r="O20" s="377"/>
      <c r="P20" s="377"/>
      <c r="Q20" s="377"/>
      <c r="R20" s="377"/>
      <c r="S20" s="378"/>
      <c r="T20" s="378"/>
      <c r="U20" s="379"/>
      <c r="V20" s="379"/>
      <c r="W20" s="379"/>
      <c r="X20" s="379"/>
      <c r="Y20" s="379"/>
      <c r="Z20" s="379"/>
      <c r="AA20" s="360"/>
      <c r="AB20" s="360"/>
      <c r="AC20" s="360"/>
      <c r="AD20" s="360"/>
      <c r="AE20" s="366"/>
      <c r="AF20" s="367"/>
      <c r="AG20" s="293"/>
      <c r="AH20" s="293"/>
      <c r="AI20" s="293"/>
      <c r="AJ20" s="293"/>
      <c r="AK20" s="293"/>
      <c r="AL20" s="293"/>
      <c r="AM20" s="14"/>
      <c r="AN20" s="296"/>
      <c r="AO20" s="296"/>
      <c r="AP20" s="296"/>
    </row>
    <row r="21" spans="1:42" s="46" customFormat="1" ht="27.6" customHeight="1">
      <c r="A21" s="371"/>
      <c r="B21" s="372"/>
      <c r="C21" s="372"/>
      <c r="D21" s="372"/>
      <c r="E21" s="372"/>
      <c r="F21" s="372"/>
      <c r="G21" s="372"/>
      <c r="H21" s="372"/>
      <c r="I21" s="16"/>
      <c r="J21" s="352"/>
      <c r="K21" s="352"/>
      <c r="L21" s="352"/>
      <c r="M21" s="352"/>
      <c r="N21" s="352"/>
      <c r="O21" s="353"/>
      <c r="P21" s="353"/>
      <c r="Q21" s="353"/>
      <c r="R21" s="353"/>
      <c r="S21" s="354"/>
      <c r="T21" s="355"/>
      <c r="U21" s="343"/>
      <c r="V21" s="343"/>
      <c r="W21" s="343"/>
      <c r="X21" s="343"/>
      <c r="Y21" s="343"/>
      <c r="Z21" s="343"/>
      <c r="AA21" s="360"/>
      <c r="AB21" s="360"/>
      <c r="AC21" s="360"/>
      <c r="AD21" s="360"/>
      <c r="AE21" s="361"/>
      <c r="AF21" s="362"/>
      <c r="AG21" s="293"/>
      <c r="AH21" s="293"/>
      <c r="AI21" s="293"/>
      <c r="AJ21" s="293"/>
      <c r="AK21" s="293"/>
      <c r="AL21" s="293"/>
      <c r="AM21" s="14"/>
      <c r="AN21" s="296"/>
      <c r="AO21" s="296"/>
      <c r="AP21" s="296"/>
    </row>
    <row r="22" spans="1:42" s="46" customFormat="1" ht="27.6" customHeight="1">
      <c r="A22" s="371"/>
      <c r="B22" s="372"/>
      <c r="C22" s="372"/>
      <c r="D22" s="372"/>
      <c r="E22" s="372"/>
      <c r="F22" s="372"/>
      <c r="G22" s="372"/>
      <c r="H22" s="372"/>
      <c r="I22" s="16"/>
      <c r="J22" s="373"/>
      <c r="K22" s="374"/>
      <c r="L22" s="374"/>
      <c r="M22" s="374"/>
      <c r="N22" s="375"/>
      <c r="O22" s="353"/>
      <c r="P22" s="353"/>
      <c r="Q22" s="353"/>
      <c r="R22" s="353"/>
      <c r="S22" s="354"/>
      <c r="T22" s="355"/>
      <c r="U22" s="343"/>
      <c r="V22" s="343"/>
      <c r="W22" s="343"/>
      <c r="X22" s="343"/>
      <c r="Y22" s="343"/>
      <c r="Z22" s="343"/>
      <c r="AA22" s="360"/>
      <c r="AB22" s="360"/>
      <c r="AC22" s="360"/>
      <c r="AD22" s="360"/>
      <c r="AE22" s="361"/>
      <c r="AF22" s="362"/>
      <c r="AG22" s="293"/>
      <c r="AH22" s="293"/>
      <c r="AI22" s="293"/>
      <c r="AJ22" s="293"/>
      <c r="AK22" s="293"/>
      <c r="AL22" s="293"/>
      <c r="AM22" s="14"/>
      <c r="AN22" s="296"/>
      <c r="AO22" s="296"/>
      <c r="AP22" s="296"/>
    </row>
    <row r="23" spans="1:42" s="46" customFormat="1" ht="27.6" customHeight="1">
      <c r="A23" s="371"/>
      <c r="B23" s="372"/>
      <c r="C23" s="372"/>
      <c r="D23" s="372"/>
      <c r="E23" s="372"/>
      <c r="F23" s="372"/>
      <c r="G23" s="372"/>
      <c r="H23" s="372"/>
      <c r="I23" s="16"/>
      <c r="J23" s="373"/>
      <c r="K23" s="374"/>
      <c r="L23" s="374"/>
      <c r="M23" s="374"/>
      <c r="N23" s="375"/>
      <c r="O23" s="353"/>
      <c r="P23" s="353"/>
      <c r="Q23" s="353"/>
      <c r="R23" s="353"/>
      <c r="S23" s="354"/>
      <c r="T23" s="355"/>
      <c r="U23" s="343"/>
      <c r="V23" s="343"/>
      <c r="W23" s="343"/>
      <c r="X23" s="343"/>
      <c r="Y23" s="343"/>
      <c r="Z23" s="343"/>
      <c r="AA23" s="360"/>
      <c r="AB23" s="360"/>
      <c r="AC23" s="360"/>
      <c r="AD23" s="360"/>
      <c r="AE23" s="361"/>
      <c r="AF23" s="362"/>
      <c r="AG23" s="293"/>
      <c r="AH23" s="293"/>
      <c r="AI23" s="317"/>
      <c r="AJ23" s="317"/>
      <c r="AK23" s="293"/>
      <c r="AL23" s="293"/>
      <c r="AM23" s="14"/>
      <c r="AN23" s="296"/>
      <c r="AO23" s="296"/>
      <c r="AP23" s="296"/>
    </row>
    <row r="24" spans="1:42" s="46" customFormat="1" ht="27.6" customHeight="1">
      <c r="A24" s="371"/>
      <c r="B24" s="372"/>
      <c r="C24" s="372"/>
      <c r="D24" s="372"/>
      <c r="E24" s="372"/>
      <c r="F24" s="372"/>
      <c r="G24" s="372"/>
      <c r="H24" s="372"/>
      <c r="I24" s="16"/>
      <c r="J24" s="373"/>
      <c r="K24" s="374"/>
      <c r="L24" s="374"/>
      <c r="M24" s="374"/>
      <c r="N24" s="375"/>
      <c r="O24" s="353"/>
      <c r="P24" s="353"/>
      <c r="Q24" s="353"/>
      <c r="R24" s="353"/>
      <c r="S24" s="354"/>
      <c r="T24" s="355"/>
      <c r="U24" s="343"/>
      <c r="V24" s="343"/>
      <c r="W24" s="343"/>
      <c r="X24" s="343"/>
      <c r="Y24" s="343"/>
      <c r="Z24" s="343"/>
      <c r="AA24" s="360"/>
      <c r="AB24" s="360"/>
      <c r="AC24" s="360"/>
      <c r="AD24" s="360"/>
      <c r="AE24" s="361"/>
      <c r="AF24" s="362"/>
      <c r="AG24" s="293"/>
      <c r="AH24" s="293"/>
      <c r="AI24" s="293"/>
      <c r="AJ24" s="293"/>
      <c r="AK24" s="293"/>
      <c r="AL24" s="293"/>
      <c r="AM24" s="14"/>
      <c r="AN24" s="296"/>
      <c r="AO24" s="296"/>
      <c r="AP24" s="296"/>
    </row>
    <row r="25" spans="1:42" s="46" customFormat="1" ht="27.6" customHeight="1">
      <c r="A25" s="371"/>
      <c r="B25" s="372"/>
      <c r="C25" s="372"/>
      <c r="D25" s="372"/>
      <c r="E25" s="372"/>
      <c r="F25" s="372"/>
      <c r="G25" s="372"/>
      <c r="H25" s="372"/>
      <c r="I25" s="16"/>
      <c r="J25" s="373"/>
      <c r="K25" s="374"/>
      <c r="L25" s="374"/>
      <c r="M25" s="374"/>
      <c r="N25" s="375"/>
      <c r="O25" s="353"/>
      <c r="P25" s="353"/>
      <c r="Q25" s="353"/>
      <c r="R25" s="353"/>
      <c r="S25" s="354"/>
      <c r="T25" s="355"/>
      <c r="U25" s="343"/>
      <c r="V25" s="343"/>
      <c r="W25" s="343"/>
      <c r="X25" s="343"/>
      <c r="Y25" s="343"/>
      <c r="Z25" s="343"/>
      <c r="AA25" s="360"/>
      <c r="AB25" s="360"/>
      <c r="AC25" s="360"/>
      <c r="AD25" s="360"/>
      <c r="AE25" s="361"/>
      <c r="AF25" s="362"/>
      <c r="AG25" s="293"/>
      <c r="AH25" s="293"/>
      <c r="AI25" s="293"/>
      <c r="AJ25" s="293"/>
      <c r="AK25" s="293"/>
      <c r="AL25" s="293"/>
      <c r="AM25" s="14"/>
      <c r="AN25" s="296"/>
      <c r="AO25" s="296"/>
      <c r="AP25" s="296"/>
    </row>
    <row r="26" spans="1:42" s="46" customFormat="1" ht="27.6" customHeight="1">
      <c r="A26" s="371"/>
      <c r="B26" s="372"/>
      <c r="C26" s="372"/>
      <c r="D26" s="372"/>
      <c r="E26" s="372"/>
      <c r="F26" s="372"/>
      <c r="G26" s="372"/>
      <c r="H26" s="372"/>
      <c r="I26" s="16"/>
      <c r="J26" s="373"/>
      <c r="K26" s="374"/>
      <c r="L26" s="374"/>
      <c r="M26" s="374"/>
      <c r="N26" s="375"/>
      <c r="O26" s="353"/>
      <c r="P26" s="353"/>
      <c r="Q26" s="353"/>
      <c r="R26" s="353"/>
      <c r="S26" s="354"/>
      <c r="T26" s="355"/>
      <c r="U26" s="343"/>
      <c r="V26" s="343"/>
      <c r="W26" s="343"/>
      <c r="X26" s="343"/>
      <c r="Y26" s="343"/>
      <c r="Z26" s="343"/>
      <c r="AA26" s="360"/>
      <c r="AB26" s="360"/>
      <c r="AC26" s="360"/>
      <c r="AD26" s="360"/>
      <c r="AE26" s="361"/>
      <c r="AF26" s="362"/>
      <c r="AG26" s="293"/>
      <c r="AH26" s="293"/>
      <c r="AI26" s="293"/>
      <c r="AJ26" s="293"/>
      <c r="AK26" s="293"/>
      <c r="AL26" s="293"/>
      <c r="AM26" s="14"/>
      <c r="AN26" s="296"/>
      <c r="AO26" s="296"/>
      <c r="AP26" s="296"/>
    </row>
    <row r="27" spans="1:42" s="46" customFormat="1" ht="27.6" customHeight="1">
      <c r="A27" s="371"/>
      <c r="B27" s="372"/>
      <c r="C27" s="372"/>
      <c r="D27" s="372"/>
      <c r="E27" s="372"/>
      <c r="F27" s="372"/>
      <c r="G27" s="372"/>
      <c r="H27" s="372"/>
      <c r="I27" s="16"/>
      <c r="J27" s="373"/>
      <c r="K27" s="374"/>
      <c r="L27" s="374"/>
      <c r="M27" s="374"/>
      <c r="N27" s="375"/>
      <c r="O27" s="353"/>
      <c r="P27" s="353"/>
      <c r="Q27" s="353"/>
      <c r="R27" s="353"/>
      <c r="S27" s="354"/>
      <c r="T27" s="355"/>
      <c r="U27" s="343"/>
      <c r="V27" s="343"/>
      <c r="W27" s="343"/>
      <c r="X27" s="343"/>
      <c r="Y27" s="343"/>
      <c r="Z27" s="343"/>
      <c r="AA27" s="360"/>
      <c r="AB27" s="360"/>
      <c r="AC27" s="360"/>
      <c r="AD27" s="360"/>
      <c r="AE27" s="361"/>
      <c r="AF27" s="362"/>
      <c r="AG27" s="293"/>
      <c r="AH27" s="293"/>
      <c r="AI27" s="293"/>
      <c r="AJ27" s="293"/>
      <c r="AK27" s="293"/>
      <c r="AL27" s="293"/>
      <c r="AM27" s="14"/>
      <c r="AN27" s="296"/>
      <c r="AO27" s="296"/>
      <c r="AP27" s="296"/>
    </row>
    <row r="28" spans="1:42" s="46" customFormat="1" ht="27.6" customHeight="1">
      <c r="A28" s="371"/>
      <c r="B28" s="372"/>
      <c r="C28" s="372"/>
      <c r="D28" s="372"/>
      <c r="E28" s="372"/>
      <c r="F28" s="372"/>
      <c r="G28" s="372"/>
      <c r="H28" s="372"/>
      <c r="I28" s="16"/>
      <c r="J28" s="373"/>
      <c r="K28" s="374"/>
      <c r="L28" s="374"/>
      <c r="M28" s="374"/>
      <c r="N28" s="375"/>
      <c r="O28" s="353"/>
      <c r="P28" s="353"/>
      <c r="Q28" s="353"/>
      <c r="R28" s="353"/>
      <c r="S28" s="354"/>
      <c r="T28" s="355"/>
      <c r="U28" s="343"/>
      <c r="V28" s="343"/>
      <c r="W28" s="343"/>
      <c r="X28" s="343"/>
      <c r="Y28" s="343"/>
      <c r="Z28" s="343"/>
      <c r="AA28" s="360"/>
      <c r="AB28" s="360"/>
      <c r="AC28" s="360"/>
      <c r="AD28" s="360"/>
      <c r="AE28" s="361"/>
      <c r="AF28" s="362"/>
      <c r="AG28" s="293"/>
      <c r="AH28" s="293"/>
      <c r="AI28" s="293"/>
      <c r="AJ28" s="293"/>
      <c r="AK28" s="293"/>
      <c r="AL28" s="293"/>
      <c r="AM28" s="14"/>
      <c r="AN28" s="296"/>
      <c r="AO28" s="296"/>
      <c r="AP28" s="296"/>
    </row>
    <row r="29" spans="1:42" s="46" customFormat="1" ht="27.6" customHeight="1">
      <c r="A29" s="381"/>
      <c r="B29" s="382"/>
      <c r="C29" s="382"/>
      <c r="D29" s="382"/>
      <c r="E29" s="382"/>
      <c r="F29" s="382"/>
      <c r="G29" s="382"/>
      <c r="H29" s="382"/>
      <c r="I29" s="15"/>
      <c r="J29" s="383"/>
      <c r="K29" s="384"/>
      <c r="L29" s="384"/>
      <c r="M29" s="384"/>
      <c r="N29" s="385"/>
      <c r="O29" s="386"/>
      <c r="P29" s="386"/>
      <c r="Q29" s="386"/>
      <c r="R29" s="386"/>
      <c r="S29" s="387"/>
      <c r="T29" s="388"/>
      <c r="U29" s="389"/>
      <c r="V29" s="389"/>
      <c r="W29" s="389"/>
      <c r="X29" s="389"/>
      <c r="Y29" s="389"/>
      <c r="Z29" s="389"/>
      <c r="AA29" s="357"/>
      <c r="AB29" s="357"/>
      <c r="AC29" s="357"/>
      <c r="AD29" s="357"/>
      <c r="AE29" s="358"/>
      <c r="AF29" s="359"/>
      <c r="AG29" s="292"/>
      <c r="AH29" s="293"/>
      <c r="AI29" s="293"/>
      <c r="AJ29" s="293"/>
      <c r="AK29" s="293"/>
      <c r="AL29" s="293"/>
      <c r="AM29" s="14"/>
      <c r="AN29" s="296"/>
      <c r="AO29" s="296"/>
      <c r="AP29" s="296"/>
    </row>
    <row r="30" spans="1:42" s="46" customFormat="1" ht="21.95" customHeight="1" thickBot="1">
      <c r="A30" s="121" t="s">
        <v>22</v>
      </c>
      <c r="B30" s="122"/>
      <c r="C30" s="122"/>
      <c r="D30" s="122"/>
      <c r="E30" s="122"/>
      <c r="F30" s="122"/>
      <c r="G30" s="122"/>
      <c r="H30" s="122"/>
      <c r="I30" s="122"/>
      <c r="J30" s="122"/>
      <c r="K30" s="122"/>
      <c r="L30" s="122"/>
      <c r="M30" s="122"/>
      <c r="N30" s="122"/>
      <c r="O30" s="122"/>
      <c r="P30" s="122"/>
      <c r="Q30" s="122"/>
      <c r="R30" s="122"/>
      <c r="S30" s="122"/>
      <c r="T30" s="122"/>
      <c r="U30" s="412">
        <f>IFERROR(IF(I20=0,U20,0)+IF(I20="　",U20,0)+IF(I21=0,U21,0)+IF(I21="　",U21,0)+IF(I22=0,U22,0)+IF(I22="　",U22,0)+IF(I23=0,U23,0)+IF(I23="　",U23,0)+IF(I24=0,U24,0)+IF(I24="　",U24,0)+IF(I25=0,U25,0)+IF(I25="　",U25,0)+IF(I26=0,U26,0)+IF(I26="　",U26,0)+IF(I27=0,U27,0)+IF(I27="　",U27,0)+IF(I28=0,U28,0)+IF(I28="　",U28,0)+IF(I29=0,U29,0)+IF(I29="　",U29,0),0)</f>
        <v>0</v>
      </c>
      <c r="V30" s="412"/>
      <c r="W30" s="412"/>
      <c r="X30" s="412"/>
      <c r="Y30" s="412"/>
      <c r="Z30" s="412"/>
      <c r="AA30" s="283"/>
      <c r="AB30" s="284"/>
      <c r="AC30" s="284"/>
      <c r="AD30" s="284"/>
      <c r="AE30" s="284"/>
      <c r="AF30" s="285"/>
      <c r="AG30" s="48"/>
    </row>
    <row r="31" spans="1:42" s="46" customFormat="1" ht="21.95" customHeight="1" thickBot="1">
      <c r="A31" s="218" t="s">
        <v>23</v>
      </c>
      <c r="B31" s="219"/>
      <c r="C31" s="219"/>
      <c r="D31" s="219"/>
      <c r="E31" s="219"/>
      <c r="F31" s="219"/>
      <c r="G31" s="219"/>
      <c r="H31" s="219"/>
      <c r="I31" s="219"/>
      <c r="J31" s="219"/>
      <c r="K31" s="219"/>
      <c r="L31" s="219"/>
      <c r="M31" s="219"/>
      <c r="N31" s="219"/>
      <c r="O31" s="219"/>
      <c r="P31" s="219"/>
      <c r="Q31" s="219"/>
      <c r="R31" s="219"/>
      <c r="S31" s="219"/>
      <c r="T31" s="219"/>
      <c r="U31" s="351">
        <f>IFERROR(IF(I20="※",U20,0)+IF(I21="※",U21,0)+IF(I22="※",U22,0)+IF(I23="※",U23,0)+IF(I24="※",U24,0)+IF(I25="※",U25,0)+IF(I26="※",U26,0)+IF(I27="※",U27,0)+IF(I28="※",U28,0)+IF(I29="※",U29,0),0)</f>
        <v>0</v>
      </c>
      <c r="V31" s="351"/>
      <c r="W31" s="351"/>
      <c r="X31" s="351"/>
      <c r="Y31" s="351"/>
      <c r="Z31" s="351"/>
      <c r="AA31" s="286" t="s">
        <v>66</v>
      </c>
      <c r="AB31" s="287"/>
      <c r="AC31" s="287"/>
      <c r="AD31" s="287"/>
      <c r="AE31" s="287"/>
      <c r="AF31" s="288"/>
      <c r="AG31" s="364">
        <f>U30+U31+U32</f>
        <v>0</v>
      </c>
      <c r="AH31" s="365"/>
      <c r="AI31" s="365"/>
      <c r="AJ31" s="365"/>
      <c r="AK31" s="365"/>
      <c r="AL31" s="365"/>
    </row>
    <row r="32" spans="1:42" s="46" customFormat="1" ht="21.95" customHeight="1" thickBot="1">
      <c r="A32" s="119" t="s">
        <v>61</v>
      </c>
      <c r="B32" s="120"/>
      <c r="C32" s="120"/>
      <c r="D32" s="120"/>
      <c r="E32" s="120"/>
      <c r="F32" s="120"/>
      <c r="G32" s="120"/>
      <c r="H32" s="120"/>
      <c r="I32" s="120"/>
      <c r="J32" s="120"/>
      <c r="K32" s="120"/>
      <c r="L32" s="120"/>
      <c r="M32" s="120"/>
      <c r="N32" s="120"/>
      <c r="O32" s="120"/>
      <c r="P32" s="120"/>
      <c r="Q32" s="120"/>
      <c r="R32" s="120"/>
      <c r="S32" s="120"/>
      <c r="T32" s="120"/>
      <c r="U32" s="344">
        <f>IFERROR(IF(I20="〇",U20,0)+IF(I21="〇",U21,0)+IF(I22="〇",U22,0)+IF(I23="〇",U23,0)+IF(I24="〇",U24,0)+IF(I25="〇",U25,0)+IF(I26="〇",U26,0)+IF(I27="〇",U27,0)+IF(I28="〇",U28,0)+IF(I29="〇",U29,0)+IF(I20="○",U20,0)+IF(I21="○",U21,0)+IF(I22="○",U22,0)+IF(I23="○",U23,0)+IF(I24="○",U24,0)+IF(I25="○",U25,0)+IF(I26="○",U26,0)+IF(I27="○",U27,0)+IF(I28="○",U28,0)+IF(I29="○",U29,0),0)</f>
        <v>0</v>
      </c>
      <c r="V32" s="344"/>
      <c r="W32" s="344"/>
      <c r="X32" s="344"/>
      <c r="Y32" s="344"/>
      <c r="Z32" s="345"/>
    </row>
    <row r="33" spans="1:42" ht="9.75" customHeight="1">
      <c r="A33" s="49"/>
      <c r="B33" s="49"/>
      <c r="C33" s="49"/>
      <c r="D33" s="49"/>
      <c r="E33" s="49"/>
      <c r="F33" s="49"/>
      <c r="G33" s="49"/>
      <c r="H33" s="49"/>
      <c r="I33" s="49"/>
      <c r="J33" s="49"/>
      <c r="K33" s="49"/>
      <c r="L33" s="49"/>
      <c r="M33" s="49"/>
      <c r="N33" s="49"/>
      <c r="O33" s="49"/>
      <c r="P33" s="49"/>
      <c r="Q33" s="49"/>
      <c r="R33" s="49"/>
      <c r="S33" s="87"/>
      <c r="T33" s="94"/>
      <c r="U33" s="50"/>
      <c r="V33" s="50"/>
      <c r="W33" s="50"/>
      <c r="X33" s="50"/>
      <c r="Y33" s="50"/>
      <c r="Z33" s="50"/>
      <c r="AA33" s="49"/>
      <c r="AB33" s="49"/>
      <c r="AC33" s="49"/>
      <c r="AD33" s="49"/>
      <c r="AE33" s="49"/>
      <c r="AF33" s="49"/>
      <c r="AG33" s="49"/>
      <c r="AH33" s="49"/>
      <c r="AI33" s="49"/>
      <c r="AJ33" s="49"/>
      <c r="AK33" s="49"/>
      <c r="AL33" s="49"/>
      <c r="AM33" s="49"/>
      <c r="AN33" s="49"/>
      <c r="AO33" s="49"/>
      <c r="AP33" s="49"/>
    </row>
    <row r="34" spans="1:42" ht="26.25" customHeight="1">
      <c r="A34" s="51"/>
      <c r="B34" s="52"/>
      <c r="C34" s="52"/>
      <c r="D34" s="52"/>
      <c r="E34" s="52"/>
      <c r="F34" s="275"/>
      <c r="G34" s="275"/>
      <c r="H34" s="275"/>
      <c r="I34" s="274"/>
      <c r="J34" s="274"/>
      <c r="K34" s="274"/>
      <c r="L34" s="274"/>
      <c r="M34" s="277"/>
      <c r="N34" s="277"/>
      <c r="O34" s="277"/>
      <c r="P34" s="277"/>
      <c r="Q34" s="277"/>
      <c r="R34" s="49"/>
      <c r="S34" s="86"/>
      <c r="T34" s="273"/>
      <c r="U34" s="204"/>
      <c r="V34" s="262"/>
      <c r="W34" s="262"/>
      <c r="X34" s="262"/>
      <c r="Y34" s="262"/>
      <c r="Z34" s="262"/>
      <c r="AA34" s="262"/>
      <c r="AB34" s="49"/>
      <c r="AC34" s="49"/>
      <c r="AD34" s="49"/>
      <c r="AE34" s="49"/>
      <c r="AF34" s="49"/>
      <c r="AG34" s="273"/>
      <c r="AH34" s="204"/>
      <c r="AI34" s="273"/>
      <c r="AJ34" s="204"/>
      <c r="AK34" s="204"/>
      <c r="AL34" s="49"/>
      <c r="AM34" s="273"/>
      <c r="AN34" s="204"/>
      <c r="AO34" s="273"/>
      <c r="AP34" s="204"/>
    </row>
    <row r="35" spans="1:42" ht="9.6" customHeight="1">
      <c r="A35" s="51"/>
      <c r="B35" s="274"/>
      <c r="C35" s="53"/>
      <c r="D35" s="53"/>
      <c r="E35" s="53"/>
      <c r="F35" s="275"/>
      <c r="G35" s="275"/>
      <c r="H35" s="275"/>
      <c r="I35" s="276"/>
      <c r="J35" s="276"/>
      <c r="K35" s="276"/>
      <c r="L35" s="276"/>
      <c r="M35" s="277"/>
      <c r="N35" s="277"/>
      <c r="O35" s="277"/>
      <c r="P35" s="277"/>
      <c r="Q35" s="277"/>
      <c r="R35" s="49"/>
      <c r="S35" s="87"/>
      <c r="T35" s="94"/>
      <c r="U35" s="49"/>
      <c r="V35" s="49"/>
      <c r="W35" s="49"/>
      <c r="X35" s="49"/>
      <c r="Y35" s="49"/>
      <c r="Z35" s="49"/>
      <c r="AA35" s="49"/>
      <c r="AB35" s="49"/>
      <c r="AC35" s="49"/>
      <c r="AD35" s="49"/>
      <c r="AE35" s="49"/>
      <c r="AF35" s="49"/>
      <c r="AG35" s="278"/>
      <c r="AH35" s="204"/>
      <c r="AI35" s="278"/>
      <c r="AJ35" s="204"/>
      <c r="AK35" s="204"/>
      <c r="AL35" s="49"/>
      <c r="AM35" s="278"/>
      <c r="AN35" s="204"/>
      <c r="AO35" s="278"/>
      <c r="AP35" s="204"/>
    </row>
    <row r="36" spans="1:42" ht="16.5" customHeight="1">
      <c r="A36" s="51"/>
      <c r="B36" s="274"/>
      <c r="C36" s="53"/>
      <c r="D36" s="53"/>
      <c r="E36" s="53"/>
      <c r="F36" s="275"/>
      <c r="G36" s="275"/>
      <c r="H36" s="275"/>
      <c r="I36" s="276"/>
      <c r="J36" s="276"/>
      <c r="K36" s="276"/>
      <c r="L36" s="276"/>
      <c r="M36" s="277"/>
      <c r="N36" s="277"/>
      <c r="O36" s="277"/>
      <c r="P36" s="277"/>
      <c r="Q36" s="277"/>
      <c r="R36" s="49"/>
      <c r="S36" s="408"/>
      <c r="T36" s="273"/>
      <c r="U36" s="204"/>
      <c r="V36" s="58"/>
      <c r="W36" s="278"/>
      <c r="X36" s="278"/>
      <c r="Y36" s="278"/>
      <c r="Z36" s="278"/>
      <c r="AA36" s="278"/>
      <c r="AB36" s="278"/>
      <c r="AC36" s="56"/>
      <c r="AD36" s="56"/>
      <c r="AE36" s="278"/>
      <c r="AF36" s="49"/>
      <c r="AG36" s="204"/>
      <c r="AH36" s="204"/>
      <c r="AI36" s="204"/>
      <c r="AJ36" s="204"/>
      <c r="AK36" s="204"/>
      <c r="AL36" s="49"/>
      <c r="AM36" s="204"/>
      <c r="AN36" s="204"/>
      <c r="AO36" s="204"/>
      <c r="AP36" s="204"/>
    </row>
    <row r="37" spans="1:42" ht="11.25" customHeight="1">
      <c r="A37" s="18"/>
      <c r="B37" s="18"/>
      <c r="C37" s="53"/>
      <c r="D37" s="53"/>
      <c r="E37" s="53"/>
      <c r="F37" s="279"/>
      <c r="G37" s="279"/>
      <c r="H37" s="279"/>
      <c r="I37" s="280"/>
      <c r="J37" s="280"/>
      <c r="K37" s="280"/>
      <c r="L37" s="280"/>
      <c r="M37" s="277"/>
      <c r="N37" s="277"/>
      <c r="O37" s="277"/>
      <c r="P37" s="277"/>
      <c r="Q37" s="277"/>
      <c r="R37" s="49"/>
      <c r="S37" s="408"/>
      <c r="T37" s="204"/>
      <c r="U37" s="204"/>
      <c r="V37" s="55"/>
      <c r="W37" s="204"/>
      <c r="X37" s="204"/>
      <c r="Y37" s="204"/>
      <c r="Z37" s="278"/>
      <c r="AA37" s="204"/>
      <c r="AB37" s="278"/>
      <c r="AC37" s="56"/>
      <c r="AD37" s="55"/>
      <c r="AE37" s="278"/>
      <c r="AF37" s="49"/>
      <c r="AG37" s="204"/>
      <c r="AH37" s="204"/>
      <c r="AI37" s="204"/>
      <c r="AJ37" s="204"/>
      <c r="AK37" s="204"/>
      <c r="AL37" s="49"/>
      <c r="AM37" s="204"/>
      <c r="AN37" s="204"/>
      <c r="AO37" s="204"/>
      <c r="AP37" s="204"/>
    </row>
    <row r="38" spans="1:42" ht="12" customHeight="1">
      <c r="B38" s="59" t="s">
        <v>21</v>
      </c>
      <c r="C38" s="53"/>
      <c r="D38" s="53"/>
      <c r="E38" s="53"/>
      <c r="F38" s="279"/>
      <c r="G38" s="279"/>
      <c r="H38" s="279"/>
      <c r="I38" s="280"/>
      <c r="J38" s="280"/>
      <c r="K38" s="280"/>
      <c r="L38" s="280"/>
      <c r="M38" s="277"/>
      <c r="N38" s="277"/>
      <c r="O38" s="277"/>
      <c r="P38" s="277"/>
      <c r="Q38" s="277"/>
      <c r="R38" s="49"/>
      <c r="S38" s="408"/>
      <c r="T38" s="204"/>
      <c r="U38" s="204"/>
      <c r="V38" s="55"/>
      <c r="W38" s="204"/>
      <c r="X38" s="204"/>
      <c r="Y38" s="204"/>
      <c r="Z38" s="278"/>
      <c r="AA38" s="204"/>
      <c r="AB38" s="278"/>
      <c r="AC38" s="56"/>
      <c r="AD38" s="55"/>
      <c r="AE38" s="278"/>
      <c r="AF38" s="49"/>
      <c r="AG38" s="49"/>
      <c r="AH38" s="49"/>
      <c r="AI38" s="49"/>
      <c r="AJ38" s="49"/>
      <c r="AK38" s="49"/>
      <c r="AL38" s="49"/>
      <c r="AM38" s="49"/>
      <c r="AN38" s="49"/>
      <c r="AO38" s="49"/>
      <c r="AP38" s="49"/>
    </row>
    <row r="39" spans="1:42" ht="9.75" customHeight="1">
      <c r="T39" s="268" t="s">
        <v>0</v>
      </c>
      <c r="U39" s="268"/>
      <c r="V39" s="268"/>
      <c r="W39" s="268"/>
      <c r="X39" s="268"/>
      <c r="Y39" s="268"/>
      <c r="Z39" s="268"/>
      <c r="AA39" s="268"/>
      <c r="AB39" s="268"/>
    </row>
    <row r="40" spans="1:42" ht="17.100000000000001" customHeight="1" thickBot="1">
      <c r="B40" s="129">
        <f>B2</f>
        <v>0</v>
      </c>
      <c r="C40" s="130"/>
      <c r="D40" s="130"/>
      <c r="E40" s="131" t="s">
        <v>53</v>
      </c>
      <c r="F40" s="131"/>
      <c r="G40" s="130">
        <f>G2</f>
        <v>0</v>
      </c>
      <c r="H40" s="130"/>
      <c r="I40" s="132" t="s">
        <v>52</v>
      </c>
      <c r="J40" s="133"/>
      <c r="K40" s="19"/>
      <c r="L40" s="19"/>
      <c r="T40" s="269"/>
      <c r="U40" s="269"/>
      <c r="V40" s="269"/>
      <c r="W40" s="269"/>
      <c r="X40" s="269"/>
      <c r="Y40" s="269"/>
      <c r="Z40" s="269"/>
      <c r="AA40" s="269"/>
      <c r="AB40" s="269"/>
      <c r="AC40" s="20" t="b">
        <v>1</v>
      </c>
      <c r="AD40" s="21"/>
      <c r="AG40" s="22"/>
      <c r="AH40" s="262">
        <f>AH2</f>
        <v>0</v>
      </c>
      <c r="AI40" s="262"/>
      <c r="AJ40" s="262"/>
      <c r="AK40" s="80" t="s">
        <v>31</v>
      </c>
      <c r="AL40" s="262">
        <f>AL2</f>
        <v>0</v>
      </c>
      <c r="AM40" s="262"/>
      <c r="AN40" s="80" t="s">
        <v>30</v>
      </c>
      <c r="AO40" s="78">
        <f>AO2</f>
        <v>0</v>
      </c>
      <c r="AP40" s="80" t="s">
        <v>29</v>
      </c>
    </row>
    <row r="41" spans="1:42" ht="8.25" customHeight="1" thickTop="1">
      <c r="S41" s="83"/>
      <c r="T41" s="89"/>
      <c r="U41" s="20"/>
      <c r="V41" s="20"/>
      <c r="W41" s="20"/>
      <c r="X41" s="20"/>
      <c r="Y41" s="20"/>
      <c r="Z41" s="20"/>
      <c r="AA41" s="20"/>
      <c r="AB41" s="20"/>
      <c r="AC41" s="20"/>
      <c r="AD41" s="21"/>
      <c r="AK41" s="23"/>
      <c r="AL41" s="23"/>
      <c r="AM41" s="23"/>
      <c r="AN41" s="23"/>
      <c r="AO41" s="23"/>
    </row>
    <row r="42" spans="1:42" ht="18.75" customHeight="1">
      <c r="B42" s="102" t="str">
        <f>B4</f>
        <v>株式会社ＯＮＥ’Ｓレンタル</v>
      </c>
      <c r="C42" s="102"/>
      <c r="D42" s="102"/>
      <c r="E42" s="102"/>
      <c r="F42" s="102"/>
      <c r="G42" s="102"/>
      <c r="H42" s="102"/>
      <c r="I42" s="102"/>
      <c r="J42" s="102"/>
      <c r="K42" s="102"/>
      <c r="L42" s="102"/>
      <c r="M42" s="102"/>
      <c r="N42" s="102"/>
      <c r="O42" s="102"/>
      <c r="P42" s="104" t="s">
        <v>27</v>
      </c>
      <c r="Q42" s="104"/>
      <c r="R42" s="104"/>
      <c r="S42" s="83"/>
      <c r="AB42" s="20"/>
      <c r="AC42" s="263" t="s">
        <v>16</v>
      </c>
      <c r="AD42" s="263"/>
      <c r="AE42" s="263"/>
      <c r="AF42" s="263"/>
      <c r="AG42" s="264">
        <f>AG4</f>
        <v>0</v>
      </c>
      <c r="AH42" s="265"/>
      <c r="AI42" s="265"/>
      <c r="AJ42" s="265"/>
      <c r="AK42" s="265"/>
      <c r="AL42" s="265"/>
      <c r="AM42" s="265"/>
      <c r="AN42" s="265"/>
      <c r="AO42" s="265"/>
      <c r="AP42" s="265"/>
    </row>
    <row r="43" spans="1:42" ht="12" customHeight="1">
      <c r="B43" s="102"/>
      <c r="C43" s="102"/>
      <c r="D43" s="102"/>
      <c r="E43" s="102"/>
      <c r="F43" s="102"/>
      <c r="G43" s="102"/>
      <c r="H43" s="102"/>
      <c r="I43" s="102"/>
      <c r="J43" s="102"/>
      <c r="K43" s="102"/>
      <c r="L43" s="102"/>
      <c r="M43" s="102"/>
      <c r="N43" s="102"/>
      <c r="O43" s="102"/>
      <c r="P43" s="104"/>
      <c r="Q43" s="104"/>
      <c r="R43" s="104"/>
      <c r="S43" s="83"/>
      <c r="T43" s="254" t="s">
        <v>55</v>
      </c>
      <c r="U43" s="254"/>
      <c r="V43" s="266">
        <f>V5</f>
        <v>0</v>
      </c>
      <c r="W43" s="266"/>
      <c r="X43" s="266"/>
      <c r="Y43" s="266"/>
      <c r="Z43" s="266"/>
      <c r="AA43" s="266"/>
      <c r="AB43" s="20"/>
      <c r="AC43" s="25"/>
      <c r="AD43" s="26" t="s">
        <v>34</v>
      </c>
      <c r="AE43" s="25"/>
      <c r="AF43" s="25"/>
      <c r="AG43" s="27"/>
      <c r="AH43" s="27"/>
      <c r="AI43" s="27"/>
      <c r="AJ43" s="27"/>
      <c r="AK43" s="27"/>
      <c r="AL43" s="27"/>
      <c r="AM43" s="27"/>
      <c r="AN43" s="27"/>
      <c r="AO43" s="27"/>
      <c r="AP43" s="27"/>
    </row>
    <row r="44" spans="1:42" ht="9" customHeight="1" thickBot="1">
      <c r="B44" s="103"/>
      <c r="C44" s="103"/>
      <c r="D44" s="103"/>
      <c r="E44" s="103"/>
      <c r="F44" s="103"/>
      <c r="G44" s="103"/>
      <c r="H44" s="103"/>
      <c r="I44" s="103"/>
      <c r="J44" s="103"/>
      <c r="K44" s="103"/>
      <c r="L44" s="103"/>
      <c r="M44" s="103"/>
      <c r="N44" s="103"/>
      <c r="O44" s="103"/>
      <c r="P44" s="104"/>
      <c r="Q44" s="104"/>
      <c r="R44" s="104"/>
      <c r="S44" s="83"/>
      <c r="T44" s="254"/>
      <c r="U44" s="254"/>
      <c r="V44" s="266"/>
      <c r="W44" s="266"/>
      <c r="X44" s="266"/>
      <c r="Y44" s="266"/>
      <c r="Z44" s="266"/>
      <c r="AA44" s="266"/>
      <c r="AB44" s="20"/>
      <c r="AC44" s="267" t="s">
        <v>15</v>
      </c>
      <c r="AD44" s="267"/>
      <c r="AE44" s="267"/>
      <c r="AF44" s="267"/>
      <c r="AG44" s="252">
        <f>AG6</f>
        <v>0</v>
      </c>
      <c r="AH44" s="253"/>
      <c r="AI44" s="253"/>
      <c r="AJ44" s="253"/>
      <c r="AK44" s="253"/>
      <c r="AL44" s="253"/>
      <c r="AM44" s="253"/>
      <c r="AN44" s="253"/>
      <c r="AO44" s="253"/>
      <c r="AP44" s="253"/>
    </row>
    <row r="45" spans="1:42" s="30" customFormat="1" ht="9" customHeight="1" thickTop="1" thickBot="1">
      <c r="A45" s="28"/>
      <c r="B45" s="29"/>
      <c r="C45" s="29"/>
      <c r="D45" s="29"/>
      <c r="E45" s="29"/>
      <c r="F45" s="29"/>
      <c r="G45" s="29"/>
      <c r="H45" s="29"/>
      <c r="I45" s="29"/>
      <c r="J45" s="29"/>
      <c r="K45" s="29"/>
      <c r="L45" s="29"/>
      <c r="M45" s="29"/>
      <c r="N45" s="29"/>
      <c r="O45" s="29"/>
      <c r="Q45" s="24"/>
      <c r="R45" s="28"/>
      <c r="S45" s="84"/>
      <c r="T45" s="254" t="s">
        <v>65</v>
      </c>
      <c r="U45" s="254"/>
      <c r="V45" s="266">
        <f>V7</f>
        <v>0</v>
      </c>
      <c r="W45" s="266"/>
      <c r="X45" s="266"/>
      <c r="Y45" s="266"/>
      <c r="Z45" s="266"/>
      <c r="AA45" s="266"/>
      <c r="AB45" s="31"/>
      <c r="AC45" s="267"/>
      <c r="AD45" s="267"/>
      <c r="AE45" s="267"/>
      <c r="AF45" s="267"/>
      <c r="AG45" s="253"/>
      <c r="AH45" s="253"/>
      <c r="AI45" s="253"/>
      <c r="AJ45" s="253"/>
      <c r="AK45" s="253"/>
      <c r="AL45" s="253"/>
      <c r="AM45" s="253"/>
      <c r="AN45" s="253"/>
      <c r="AO45" s="253"/>
      <c r="AP45" s="253"/>
    </row>
    <row r="46" spans="1:42" ht="9.75" customHeight="1">
      <c r="B46" s="134" t="s">
        <v>54</v>
      </c>
      <c r="C46" s="135"/>
      <c r="D46" s="135"/>
      <c r="E46" s="135"/>
      <c r="F46" s="136"/>
      <c r="G46" s="143">
        <f>G8</f>
        <v>0</v>
      </c>
      <c r="H46" s="144"/>
      <c r="I46" s="144"/>
      <c r="J46" s="144"/>
      <c r="K46" s="144"/>
      <c r="L46" s="144"/>
      <c r="M46" s="144"/>
      <c r="N46" s="144"/>
      <c r="O46" s="145"/>
      <c r="P46" s="32"/>
      <c r="Q46" s="32"/>
      <c r="R46" s="32"/>
      <c r="T46" s="254"/>
      <c r="U46" s="254"/>
      <c r="V46" s="266"/>
      <c r="W46" s="266"/>
      <c r="X46" s="266"/>
      <c r="Y46" s="266"/>
      <c r="Z46" s="266"/>
      <c r="AA46" s="266"/>
      <c r="AC46" s="270" t="s">
        <v>60</v>
      </c>
      <c r="AD46" s="270"/>
      <c r="AE46" s="270"/>
      <c r="AF46" s="270"/>
      <c r="AG46" s="271">
        <f>AG8</f>
        <v>0</v>
      </c>
      <c r="AH46" s="270"/>
      <c r="AI46" s="270"/>
      <c r="AJ46" s="270"/>
      <c r="AK46" s="270"/>
      <c r="AL46" s="270"/>
      <c r="AM46" s="270"/>
      <c r="AN46" s="270"/>
      <c r="AO46" s="270"/>
      <c r="AP46" s="270"/>
    </row>
    <row r="47" spans="1:42" ht="20.25" customHeight="1">
      <c r="B47" s="137"/>
      <c r="C47" s="138"/>
      <c r="D47" s="138"/>
      <c r="E47" s="138"/>
      <c r="F47" s="139"/>
      <c r="G47" s="146"/>
      <c r="H47" s="147"/>
      <c r="I47" s="147"/>
      <c r="J47" s="147"/>
      <c r="K47" s="147"/>
      <c r="L47" s="147"/>
      <c r="M47" s="147"/>
      <c r="N47" s="147"/>
      <c r="O47" s="148"/>
      <c r="P47" s="18"/>
      <c r="Q47" s="18"/>
      <c r="R47" s="18"/>
      <c r="S47" s="85"/>
      <c r="T47" s="254" t="s">
        <v>64</v>
      </c>
      <c r="U47" s="254"/>
      <c r="V47" s="266">
        <f>V9</f>
        <v>0</v>
      </c>
      <c r="W47" s="266"/>
      <c r="X47" s="266"/>
      <c r="Y47" s="266"/>
      <c r="Z47" s="266"/>
      <c r="AA47" s="266"/>
      <c r="AC47" s="270"/>
      <c r="AD47" s="270"/>
      <c r="AE47" s="270"/>
      <c r="AF47" s="270"/>
      <c r="AG47" s="270"/>
      <c r="AH47" s="270"/>
      <c r="AI47" s="270"/>
      <c r="AJ47" s="270"/>
      <c r="AK47" s="270"/>
      <c r="AL47" s="270"/>
      <c r="AM47" s="270"/>
      <c r="AN47" s="270"/>
      <c r="AO47" s="270"/>
      <c r="AP47" s="270"/>
    </row>
    <row r="48" spans="1:42" ht="3" customHeight="1">
      <c r="B48" s="137"/>
      <c r="C48" s="138"/>
      <c r="D48" s="138"/>
      <c r="E48" s="138"/>
      <c r="F48" s="139"/>
      <c r="G48" s="146"/>
      <c r="H48" s="147"/>
      <c r="I48" s="147"/>
      <c r="J48" s="147"/>
      <c r="K48" s="147"/>
      <c r="L48" s="147"/>
      <c r="M48" s="147"/>
      <c r="N48" s="147"/>
      <c r="O48" s="148"/>
      <c r="P48" s="18"/>
      <c r="Q48" s="18"/>
      <c r="R48" s="18"/>
      <c r="S48" s="85"/>
      <c r="T48" s="254" t="s">
        <v>56</v>
      </c>
      <c r="U48" s="254"/>
      <c r="V48" s="266">
        <f>V10</f>
        <v>0</v>
      </c>
      <c r="W48" s="266"/>
      <c r="X48" s="266"/>
      <c r="Y48" s="266"/>
      <c r="Z48" s="266"/>
      <c r="AA48" s="266"/>
      <c r="AC48" s="28"/>
      <c r="AD48" s="28"/>
      <c r="AE48" s="28"/>
      <c r="AF48" s="28"/>
      <c r="AG48" s="270"/>
      <c r="AH48" s="270"/>
      <c r="AI48" s="270"/>
      <c r="AJ48" s="270"/>
      <c r="AK48" s="270"/>
      <c r="AL48" s="270"/>
      <c r="AM48" s="270"/>
      <c r="AN48" s="270"/>
      <c r="AO48" s="270"/>
      <c r="AP48" s="270"/>
    </row>
    <row r="49" spans="1:42" ht="4.5" customHeight="1" thickBot="1">
      <c r="B49" s="140"/>
      <c r="C49" s="141"/>
      <c r="D49" s="141"/>
      <c r="E49" s="141"/>
      <c r="F49" s="142"/>
      <c r="G49" s="149"/>
      <c r="H49" s="150"/>
      <c r="I49" s="150"/>
      <c r="J49" s="150"/>
      <c r="K49" s="150"/>
      <c r="L49" s="150"/>
      <c r="M49" s="150"/>
      <c r="N49" s="150"/>
      <c r="O49" s="151"/>
      <c r="P49" s="18"/>
      <c r="Q49" s="18"/>
      <c r="R49" s="18"/>
      <c r="S49" s="85"/>
      <c r="T49" s="254"/>
      <c r="U49" s="254"/>
      <c r="V49" s="266"/>
      <c r="W49" s="266"/>
      <c r="X49" s="266"/>
      <c r="Y49" s="266"/>
      <c r="Z49" s="266"/>
      <c r="AA49" s="266"/>
      <c r="AC49" s="272" t="s">
        <v>28</v>
      </c>
      <c r="AD49" s="272"/>
      <c r="AE49" s="272"/>
      <c r="AF49" s="272"/>
      <c r="AG49" s="252">
        <f>AG11</f>
        <v>0</v>
      </c>
      <c r="AH49" s="253"/>
      <c r="AI49" s="253"/>
      <c r="AJ49" s="253"/>
      <c r="AK49" s="253"/>
      <c r="AL49" s="253"/>
      <c r="AM49" s="253"/>
      <c r="AN49" s="253"/>
      <c r="AO49" s="253"/>
      <c r="AP49" s="253"/>
    </row>
    <row r="50" spans="1:42" ht="11.25" customHeight="1">
      <c r="P50" s="33"/>
      <c r="Q50" s="18"/>
      <c r="R50" s="18"/>
      <c r="S50" s="85"/>
      <c r="T50" s="254"/>
      <c r="U50" s="254"/>
      <c r="V50" s="266"/>
      <c r="W50" s="266"/>
      <c r="X50" s="266"/>
      <c r="Y50" s="266"/>
      <c r="Z50" s="266"/>
      <c r="AA50" s="266"/>
      <c r="AC50" s="272"/>
      <c r="AD50" s="272"/>
      <c r="AE50" s="272"/>
      <c r="AF50" s="272"/>
      <c r="AG50" s="253"/>
      <c r="AH50" s="253"/>
      <c r="AI50" s="253"/>
      <c r="AJ50" s="253"/>
      <c r="AK50" s="253"/>
      <c r="AL50" s="253"/>
      <c r="AM50" s="253"/>
      <c r="AN50" s="253"/>
      <c r="AO50" s="253"/>
      <c r="AP50" s="253"/>
    </row>
    <row r="51" spans="1:42" ht="15" customHeight="1">
      <c r="B51" s="34"/>
      <c r="C51" s="34"/>
      <c r="D51" s="34"/>
      <c r="E51" s="34"/>
      <c r="F51" s="34"/>
      <c r="G51" s="35"/>
      <c r="H51" s="35"/>
      <c r="I51" s="35"/>
      <c r="J51" s="35"/>
      <c r="K51" s="35"/>
      <c r="L51" s="35"/>
      <c r="M51" s="33"/>
      <c r="N51" s="33"/>
      <c r="O51" s="33"/>
      <c r="P51" s="33"/>
      <c r="Q51" s="18"/>
      <c r="R51" s="18"/>
      <c r="S51" s="85"/>
      <c r="T51" s="254" t="s">
        <v>62</v>
      </c>
      <c r="U51" s="254"/>
      <c r="V51" s="255">
        <f>V13</f>
        <v>0</v>
      </c>
      <c r="W51" s="255"/>
      <c r="X51" s="255"/>
      <c r="Y51" s="255"/>
      <c r="Z51" s="255"/>
      <c r="AA51" s="255"/>
      <c r="AC51" s="256" t="str">
        <f>AC13</f>
        <v>当座・普通</v>
      </c>
      <c r="AD51" s="257"/>
      <c r="AE51" s="257"/>
      <c r="AF51" s="258" t="s">
        <v>33</v>
      </c>
      <c r="AG51" s="252">
        <f>AG13</f>
        <v>0</v>
      </c>
      <c r="AH51" s="253"/>
      <c r="AI51" s="253"/>
      <c r="AJ51" s="253"/>
      <c r="AK51" s="253"/>
      <c r="AL51" s="253"/>
      <c r="AM51" s="253"/>
      <c r="AN51" s="253"/>
      <c r="AO51" s="253"/>
      <c r="AP51" s="253"/>
    </row>
    <row r="52" spans="1:42" ht="4.5" customHeight="1">
      <c r="G52" s="36"/>
      <c r="T52" s="254"/>
      <c r="U52" s="254"/>
      <c r="V52" s="255"/>
      <c r="W52" s="255"/>
      <c r="X52" s="255"/>
      <c r="Y52" s="255"/>
      <c r="Z52" s="255"/>
      <c r="AA52" s="255"/>
      <c r="AC52" s="257"/>
      <c r="AD52" s="257"/>
      <c r="AE52" s="257"/>
      <c r="AF52" s="258"/>
      <c r="AG52" s="253"/>
      <c r="AH52" s="253"/>
      <c r="AI52" s="253"/>
      <c r="AJ52" s="253"/>
      <c r="AK52" s="253"/>
      <c r="AL52" s="253"/>
      <c r="AM52" s="253"/>
      <c r="AN52" s="253"/>
      <c r="AO52" s="253"/>
      <c r="AP52" s="253"/>
    </row>
    <row r="53" spans="1:42" ht="5.25" customHeight="1">
      <c r="G53" s="36"/>
      <c r="T53" s="91"/>
      <c r="U53" s="37"/>
      <c r="V53" s="18"/>
      <c r="W53" s="18"/>
      <c r="X53" s="18"/>
      <c r="Y53" s="18"/>
      <c r="Z53" s="18"/>
      <c r="AA53" s="18"/>
      <c r="AC53" s="259" t="s">
        <v>17</v>
      </c>
      <c r="AD53" s="259"/>
      <c r="AE53" s="259"/>
      <c r="AF53" s="259"/>
      <c r="AG53" s="252">
        <f>AG15</f>
        <v>0</v>
      </c>
      <c r="AH53" s="253"/>
      <c r="AI53" s="253"/>
      <c r="AJ53" s="253"/>
      <c r="AK53" s="253"/>
      <c r="AL53" s="253"/>
      <c r="AM53" s="253"/>
      <c r="AN53" s="253"/>
      <c r="AO53" s="253"/>
      <c r="AP53" s="253"/>
    </row>
    <row r="54" spans="1:42" ht="6" customHeight="1">
      <c r="G54" s="36"/>
      <c r="T54" s="92"/>
      <c r="U54" s="18"/>
      <c r="V54" s="38"/>
      <c r="W54" s="38"/>
      <c r="X54" s="38"/>
      <c r="Y54" s="38"/>
      <c r="Z54" s="38"/>
      <c r="AA54" s="38"/>
      <c r="AC54" s="259"/>
      <c r="AD54" s="259"/>
      <c r="AE54" s="259"/>
      <c r="AF54" s="259"/>
      <c r="AG54" s="253"/>
      <c r="AH54" s="253"/>
      <c r="AI54" s="253"/>
      <c r="AJ54" s="253"/>
      <c r="AK54" s="253"/>
      <c r="AL54" s="253"/>
      <c r="AM54" s="253"/>
      <c r="AN54" s="253"/>
      <c r="AO54" s="253"/>
      <c r="AP54" s="253"/>
    </row>
    <row r="55" spans="1:42" ht="3" customHeight="1">
      <c r="G55" s="36"/>
      <c r="T55" s="93"/>
      <c r="U55" s="34"/>
      <c r="V55" s="34"/>
      <c r="W55" s="34"/>
      <c r="X55" s="34"/>
      <c r="Y55" s="34"/>
      <c r="Z55" s="34"/>
      <c r="AA55" s="34"/>
      <c r="AC55" s="259"/>
      <c r="AD55" s="259"/>
      <c r="AE55" s="259"/>
      <c r="AF55" s="259"/>
      <c r="AG55" s="253"/>
      <c r="AH55" s="253"/>
      <c r="AI55" s="253"/>
      <c r="AJ55" s="253"/>
      <c r="AK55" s="253"/>
      <c r="AL55" s="253"/>
      <c r="AM55" s="253"/>
      <c r="AN55" s="253"/>
      <c r="AO55" s="253"/>
      <c r="AP55" s="253"/>
    </row>
    <row r="56" spans="1:42" ht="7.5" customHeight="1" thickBot="1">
      <c r="AC56" s="39"/>
      <c r="AD56" s="40"/>
      <c r="AE56" s="39"/>
      <c r="AF56" s="39"/>
      <c r="AG56" s="41"/>
      <c r="AH56" s="41"/>
      <c r="AI56" s="41"/>
      <c r="AJ56" s="41"/>
      <c r="AK56" s="41"/>
      <c r="AL56" s="41"/>
      <c r="AM56" s="41"/>
      <c r="AN56" s="41"/>
      <c r="AO56" s="41"/>
      <c r="AP56" s="41"/>
    </row>
    <row r="57" spans="1:42" ht="23.1" customHeight="1">
      <c r="A57" s="246" t="s">
        <v>1</v>
      </c>
      <c r="B57" s="247"/>
      <c r="C57" s="247"/>
      <c r="D57" s="247"/>
      <c r="E57" s="247"/>
      <c r="F57" s="247"/>
      <c r="G57" s="247"/>
      <c r="H57" s="248"/>
      <c r="I57" s="42" t="s">
        <v>24</v>
      </c>
      <c r="J57" s="249" t="s">
        <v>2</v>
      </c>
      <c r="K57" s="247"/>
      <c r="L57" s="247"/>
      <c r="M57" s="247"/>
      <c r="N57" s="248"/>
      <c r="O57" s="249" t="s">
        <v>3</v>
      </c>
      <c r="P57" s="248"/>
      <c r="Q57" s="249" t="s">
        <v>4</v>
      </c>
      <c r="R57" s="248"/>
      <c r="S57" s="395" t="s">
        <v>5</v>
      </c>
      <c r="T57" s="396"/>
      <c r="U57" s="249" t="s">
        <v>6</v>
      </c>
      <c r="V57" s="247"/>
      <c r="W57" s="247"/>
      <c r="X57" s="247"/>
      <c r="Y57" s="247"/>
      <c r="Z57" s="248"/>
      <c r="AA57" s="249" t="s">
        <v>7</v>
      </c>
      <c r="AB57" s="247"/>
      <c r="AC57" s="247"/>
      <c r="AD57" s="248"/>
      <c r="AE57" s="249" t="s">
        <v>18</v>
      </c>
      <c r="AF57" s="248"/>
      <c r="AG57" s="249" t="s">
        <v>8</v>
      </c>
      <c r="AH57" s="248"/>
      <c r="AI57" s="249" t="s">
        <v>19</v>
      </c>
      <c r="AJ57" s="248"/>
      <c r="AK57" s="249" t="s">
        <v>4</v>
      </c>
      <c r="AL57" s="248"/>
      <c r="AM57" s="43" t="s">
        <v>9</v>
      </c>
      <c r="AN57" s="249" t="s">
        <v>10</v>
      </c>
      <c r="AO57" s="247"/>
      <c r="AP57" s="260"/>
    </row>
    <row r="58" spans="1:42" s="46" customFormat="1" ht="27.6" customHeight="1">
      <c r="A58" s="123">
        <f t="shared" ref="A58:A67" si="0">A20</f>
        <v>0</v>
      </c>
      <c r="B58" s="124"/>
      <c r="C58" s="124"/>
      <c r="D58" s="124"/>
      <c r="E58" s="124"/>
      <c r="F58" s="124"/>
      <c r="G58" s="124"/>
      <c r="H58" s="124"/>
      <c r="I58" s="61">
        <f t="shared" ref="I58:J67" si="1">I20</f>
        <v>0</v>
      </c>
      <c r="J58" s="125">
        <f t="shared" si="1"/>
        <v>0</v>
      </c>
      <c r="K58" s="126"/>
      <c r="L58" s="126"/>
      <c r="M58" s="126"/>
      <c r="N58" s="126"/>
      <c r="O58" s="390" t="str">
        <f>IF(O20="","",O20)</f>
        <v/>
      </c>
      <c r="P58" s="390"/>
      <c r="Q58" s="390" t="str">
        <f>IF(Q20="","",Q20)</f>
        <v/>
      </c>
      <c r="R58" s="390"/>
      <c r="S58" s="391" t="str">
        <f>IF(S20="","",S20)</f>
        <v/>
      </c>
      <c r="T58" s="391"/>
      <c r="U58" s="392" t="str">
        <f>TEXT(U20&amp;"","#,##0")</f>
        <v/>
      </c>
      <c r="V58" s="393"/>
      <c r="W58" s="393"/>
      <c r="X58" s="393"/>
      <c r="Y58" s="393"/>
      <c r="Z58" s="394"/>
      <c r="AA58" s="127">
        <f t="shared" ref="AA58:AA67" si="2">AA20</f>
        <v>0</v>
      </c>
      <c r="AB58" s="127"/>
      <c r="AC58" s="127"/>
      <c r="AD58" s="127"/>
      <c r="AE58" s="127">
        <f t="shared" ref="AE58:AE67" si="3">AE20</f>
        <v>0</v>
      </c>
      <c r="AF58" s="127"/>
      <c r="AG58" s="127"/>
      <c r="AH58" s="127"/>
      <c r="AI58" s="127"/>
      <c r="AJ58" s="127"/>
      <c r="AK58" s="127"/>
      <c r="AL58" s="127"/>
      <c r="AM58" s="11"/>
      <c r="AN58" s="250"/>
      <c r="AO58" s="250"/>
      <c r="AP58" s="251"/>
    </row>
    <row r="59" spans="1:42" s="46" customFormat="1" ht="27.6" customHeight="1">
      <c r="A59" s="241">
        <f t="shared" si="0"/>
        <v>0</v>
      </c>
      <c r="B59" s="242"/>
      <c r="C59" s="242"/>
      <c r="D59" s="242"/>
      <c r="E59" s="242"/>
      <c r="F59" s="242"/>
      <c r="G59" s="242"/>
      <c r="H59" s="242"/>
      <c r="I59" s="75">
        <f t="shared" si="1"/>
        <v>0</v>
      </c>
      <c r="J59" s="243">
        <f t="shared" si="1"/>
        <v>0</v>
      </c>
      <c r="K59" s="244"/>
      <c r="L59" s="244"/>
      <c r="M59" s="244"/>
      <c r="N59" s="244"/>
      <c r="O59" s="390" t="str">
        <f t="shared" ref="O59:O67" si="4">IF(O21="","",O21)</f>
        <v/>
      </c>
      <c r="P59" s="390"/>
      <c r="Q59" s="390" t="str">
        <f t="shared" ref="Q59:Q67" si="5">IF(Q21="","",Q21)</f>
        <v/>
      </c>
      <c r="R59" s="390"/>
      <c r="S59" s="402" t="str">
        <f t="shared" ref="S59:S67" si="6">IF(S21="","",S21)</f>
        <v/>
      </c>
      <c r="T59" s="402"/>
      <c r="U59" s="399" t="str">
        <f>TEXT(U21&amp;"","#,##0")</f>
        <v/>
      </c>
      <c r="V59" s="400"/>
      <c r="W59" s="400"/>
      <c r="X59" s="400"/>
      <c r="Y59" s="400"/>
      <c r="Z59" s="401"/>
      <c r="AA59" s="238">
        <f t="shared" si="2"/>
        <v>0</v>
      </c>
      <c r="AB59" s="238"/>
      <c r="AC59" s="238"/>
      <c r="AD59" s="238"/>
      <c r="AE59" s="238">
        <f t="shared" si="3"/>
        <v>0</v>
      </c>
      <c r="AF59" s="238"/>
      <c r="AG59" s="238"/>
      <c r="AH59" s="238"/>
      <c r="AI59" s="238"/>
      <c r="AJ59" s="238"/>
      <c r="AK59" s="238"/>
      <c r="AL59" s="238"/>
      <c r="AM59" s="9"/>
      <c r="AN59" s="239"/>
      <c r="AO59" s="239"/>
      <c r="AP59" s="240"/>
    </row>
    <row r="60" spans="1:42" s="46" customFormat="1" ht="27.6" customHeight="1">
      <c r="A60" s="241">
        <f t="shared" si="0"/>
        <v>0</v>
      </c>
      <c r="B60" s="242"/>
      <c r="C60" s="242"/>
      <c r="D60" s="242"/>
      <c r="E60" s="242"/>
      <c r="F60" s="242"/>
      <c r="G60" s="242"/>
      <c r="H60" s="242"/>
      <c r="I60" s="75">
        <f t="shared" si="1"/>
        <v>0</v>
      </c>
      <c r="J60" s="243">
        <f t="shared" si="1"/>
        <v>0</v>
      </c>
      <c r="K60" s="244"/>
      <c r="L60" s="244"/>
      <c r="M60" s="244"/>
      <c r="N60" s="244"/>
      <c r="O60" s="390" t="str">
        <f t="shared" si="4"/>
        <v/>
      </c>
      <c r="P60" s="390"/>
      <c r="Q60" s="390" t="str">
        <f t="shared" si="5"/>
        <v/>
      </c>
      <c r="R60" s="390"/>
      <c r="S60" s="397" t="str">
        <f t="shared" si="6"/>
        <v/>
      </c>
      <c r="T60" s="398"/>
      <c r="U60" s="399" t="str">
        <f t="shared" ref="U60:U67" si="7">TEXT(U22&amp;"","#,##0")</f>
        <v/>
      </c>
      <c r="V60" s="400"/>
      <c r="W60" s="400"/>
      <c r="X60" s="400"/>
      <c r="Y60" s="400"/>
      <c r="Z60" s="401"/>
      <c r="AA60" s="238">
        <f t="shared" si="2"/>
        <v>0</v>
      </c>
      <c r="AB60" s="238"/>
      <c r="AC60" s="238"/>
      <c r="AD60" s="238"/>
      <c r="AE60" s="238">
        <f t="shared" si="3"/>
        <v>0</v>
      </c>
      <c r="AF60" s="238"/>
      <c r="AG60" s="238"/>
      <c r="AH60" s="238"/>
      <c r="AI60" s="238"/>
      <c r="AJ60" s="238"/>
      <c r="AK60" s="238"/>
      <c r="AL60" s="238"/>
      <c r="AM60" s="9"/>
      <c r="AN60" s="239"/>
      <c r="AO60" s="239"/>
      <c r="AP60" s="240"/>
    </row>
    <row r="61" spans="1:42" s="46" customFormat="1" ht="27.6" customHeight="1">
      <c r="A61" s="241">
        <f t="shared" si="0"/>
        <v>0</v>
      </c>
      <c r="B61" s="242"/>
      <c r="C61" s="242"/>
      <c r="D61" s="242"/>
      <c r="E61" s="242"/>
      <c r="F61" s="242"/>
      <c r="G61" s="242"/>
      <c r="H61" s="242"/>
      <c r="I61" s="75">
        <f t="shared" si="1"/>
        <v>0</v>
      </c>
      <c r="J61" s="243">
        <f t="shared" si="1"/>
        <v>0</v>
      </c>
      <c r="K61" s="244"/>
      <c r="L61" s="244"/>
      <c r="M61" s="244"/>
      <c r="N61" s="244"/>
      <c r="O61" s="390" t="str">
        <f t="shared" si="4"/>
        <v/>
      </c>
      <c r="P61" s="390"/>
      <c r="Q61" s="390" t="str">
        <f t="shared" si="5"/>
        <v/>
      </c>
      <c r="R61" s="390"/>
      <c r="S61" s="397" t="str">
        <f t="shared" si="6"/>
        <v/>
      </c>
      <c r="T61" s="398"/>
      <c r="U61" s="399" t="str">
        <f t="shared" si="7"/>
        <v/>
      </c>
      <c r="V61" s="400"/>
      <c r="W61" s="400"/>
      <c r="X61" s="400"/>
      <c r="Y61" s="400"/>
      <c r="Z61" s="401"/>
      <c r="AA61" s="238">
        <f t="shared" si="2"/>
        <v>0</v>
      </c>
      <c r="AB61" s="238"/>
      <c r="AC61" s="238"/>
      <c r="AD61" s="238"/>
      <c r="AE61" s="238">
        <f t="shared" si="3"/>
        <v>0</v>
      </c>
      <c r="AF61" s="238"/>
      <c r="AG61" s="238"/>
      <c r="AH61" s="238"/>
      <c r="AI61" s="238"/>
      <c r="AJ61" s="238"/>
      <c r="AK61" s="238"/>
      <c r="AL61" s="238"/>
      <c r="AM61" s="9"/>
      <c r="AN61" s="239"/>
      <c r="AO61" s="239"/>
      <c r="AP61" s="240"/>
    </row>
    <row r="62" spans="1:42" s="46" customFormat="1" ht="27.6" customHeight="1">
      <c r="A62" s="241">
        <f t="shared" si="0"/>
        <v>0</v>
      </c>
      <c r="B62" s="242"/>
      <c r="C62" s="242"/>
      <c r="D62" s="242"/>
      <c r="E62" s="242"/>
      <c r="F62" s="242"/>
      <c r="G62" s="242"/>
      <c r="H62" s="242"/>
      <c r="I62" s="75">
        <f t="shared" si="1"/>
        <v>0</v>
      </c>
      <c r="J62" s="243">
        <f t="shared" si="1"/>
        <v>0</v>
      </c>
      <c r="K62" s="244"/>
      <c r="L62" s="244"/>
      <c r="M62" s="244"/>
      <c r="N62" s="244"/>
      <c r="O62" s="390" t="str">
        <f t="shared" si="4"/>
        <v/>
      </c>
      <c r="P62" s="390"/>
      <c r="Q62" s="390" t="str">
        <f>IF(Q24="","",Q24)</f>
        <v/>
      </c>
      <c r="R62" s="390"/>
      <c r="S62" s="397" t="str">
        <f t="shared" si="6"/>
        <v/>
      </c>
      <c r="T62" s="398"/>
      <c r="U62" s="399" t="str">
        <f t="shared" si="7"/>
        <v/>
      </c>
      <c r="V62" s="400"/>
      <c r="W62" s="400"/>
      <c r="X62" s="400"/>
      <c r="Y62" s="400"/>
      <c r="Z62" s="401"/>
      <c r="AA62" s="238">
        <f t="shared" si="2"/>
        <v>0</v>
      </c>
      <c r="AB62" s="238"/>
      <c r="AC62" s="238"/>
      <c r="AD62" s="238"/>
      <c r="AE62" s="238">
        <f t="shared" si="3"/>
        <v>0</v>
      </c>
      <c r="AF62" s="238"/>
      <c r="AG62" s="238"/>
      <c r="AH62" s="238"/>
      <c r="AI62" s="238"/>
      <c r="AJ62" s="238"/>
      <c r="AK62" s="238"/>
      <c r="AL62" s="238"/>
      <c r="AM62" s="9"/>
      <c r="AN62" s="239"/>
      <c r="AO62" s="239"/>
      <c r="AP62" s="240"/>
    </row>
    <row r="63" spans="1:42" s="46" customFormat="1" ht="27.6" customHeight="1">
      <c r="A63" s="241">
        <f t="shared" si="0"/>
        <v>0</v>
      </c>
      <c r="B63" s="242"/>
      <c r="C63" s="242"/>
      <c r="D63" s="242"/>
      <c r="E63" s="242"/>
      <c r="F63" s="242"/>
      <c r="G63" s="242"/>
      <c r="H63" s="242"/>
      <c r="I63" s="75">
        <f t="shared" si="1"/>
        <v>0</v>
      </c>
      <c r="J63" s="243">
        <f t="shared" si="1"/>
        <v>0</v>
      </c>
      <c r="K63" s="244"/>
      <c r="L63" s="244"/>
      <c r="M63" s="244"/>
      <c r="N63" s="244"/>
      <c r="O63" s="390" t="str">
        <f t="shared" si="4"/>
        <v/>
      </c>
      <c r="P63" s="390"/>
      <c r="Q63" s="390" t="str">
        <f t="shared" si="5"/>
        <v/>
      </c>
      <c r="R63" s="390"/>
      <c r="S63" s="397" t="str">
        <f>IF(S25="","",S25)</f>
        <v/>
      </c>
      <c r="T63" s="398"/>
      <c r="U63" s="399" t="str">
        <f t="shared" si="7"/>
        <v/>
      </c>
      <c r="V63" s="400"/>
      <c r="W63" s="400"/>
      <c r="X63" s="400"/>
      <c r="Y63" s="400"/>
      <c r="Z63" s="401"/>
      <c r="AA63" s="238">
        <f t="shared" si="2"/>
        <v>0</v>
      </c>
      <c r="AB63" s="238"/>
      <c r="AC63" s="238"/>
      <c r="AD63" s="238"/>
      <c r="AE63" s="238">
        <f t="shared" si="3"/>
        <v>0</v>
      </c>
      <c r="AF63" s="238"/>
      <c r="AG63" s="238"/>
      <c r="AH63" s="238"/>
      <c r="AI63" s="238"/>
      <c r="AJ63" s="238"/>
      <c r="AK63" s="238"/>
      <c r="AL63" s="238"/>
      <c r="AM63" s="9"/>
      <c r="AN63" s="239"/>
      <c r="AO63" s="239"/>
      <c r="AP63" s="240"/>
    </row>
    <row r="64" spans="1:42" s="46" customFormat="1" ht="27.6" customHeight="1">
      <c r="A64" s="241">
        <f t="shared" si="0"/>
        <v>0</v>
      </c>
      <c r="B64" s="242"/>
      <c r="C64" s="242"/>
      <c r="D64" s="242"/>
      <c r="E64" s="242"/>
      <c r="F64" s="242"/>
      <c r="G64" s="242"/>
      <c r="H64" s="242"/>
      <c r="I64" s="75">
        <f t="shared" si="1"/>
        <v>0</v>
      </c>
      <c r="J64" s="243">
        <f t="shared" si="1"/>
        <v>0</v>
      </c>
      <c r="K64" s="244"/>
      <c r="L64" s="244"/>
      <c r="M64" s="244"/>
      <c r="N64" s="244"/>
      <c r="O64" s="390" t="str">
        <f t="shared" si="4"/>
        <v/>
      </c>
      <c r="P64" s="390"/>
      <c r="Q64" s="390" t="str">
        <f t="shared" si="5"/>
        <v/>
      </c>
      <c r="R64" s="390"/>
      <c r="S64" s="397" t="str">
        <f t="shared" si="6"/>
        <v/>
      </c>
      <c r="T64" s="398"/>
      <c r="U64" s="399" t="str">
        <f t="shared" si="7"/>
        <v/>
      </c>
      <c r="V64" s="400"/>
      <c r="W64" s="400"/>
      <c r="X64" s="400"/>
      <c r="Y64" s="400"/>
      <c r="Z64" s="401"/>
      <c r="AA64" s="238">
        <f t="shared" si="2"/>
        <v>0</v>
      </c>
      <c r="AB64" s="238"/>
      <c r="AC64" s="238"/>
      <c r="AD64" s="238"/>
      <c r="AE64" s="238">
        <f t="shared" si="3"/>
        <v>0</v>
      </c>
      <c r="AF64" s="238"/>
      <c r="AG64" s="238"/>
      <c r="AH64" s="238"/>
      <c r="AI64" s="238"/>
      <c r="AJ64" s="238"/>
      <c r="AK64" s="238"/>
      <c r="AL64" s="238"/>
      <c r="AM64" s="9"/>
      <c r="AN64" s="239"/>
      <c r="AO64" s="239"/>
      <c r="AP64" s="240"/>
    </row>
    <row r="65" spans="1:43" s="46" customFormat="1" ht="27.6" customHeight="1">
      <c r="A65" s="241">
        <f t="shared" si="0"/>
        <v>0</v>
      </c>
      <c r="B65" s="242"/>
      <c r="C65" s="242"/>
      <c r="D65" s="242"/>
      <c r="E65" s="242"/>
      <c r="F65" s="242"/>
      <c r="G65" s="242"/>
      <c r="H65" s="242"/>
      <c r="I65" s="75">
        <f t="shared" si="1"/>
        <v>0</v>
      </c>
      <c r="J65" s="243">
        <f t="shared" si="1"/>
        <v>0</v>
      </c>
      <c r="K65" s="244"/>
      <c r="L65" s="244"/>
      <c r="M65" s="244"/>
      <c r="N65" s="244"/>
      <c r="O65" s="390" t="str">
        <f t="shared" si="4"/>
        <v/>
      </c>
      <c r="P65" s="390"/>
      <c r="Q65" s="390" t="str">
        <f t="shared" si="5"/>
        <v/>
      </c>
      <c r="R65" s="390"/>
      <c r="S65" s="397" t="str">
        <f t="shared" si="6"/>
        <v/>
      </c>
      <c r="T65" s="398"/>
      <c r="U65" s="399" t="str">
        <f t="shared" si="7"/>
        <v/>
      </c>
      <c r="V65" s="400"/>
      <c r="W65" s="400"/>
      <c r="X65" s="400"/>
      <c r="Y65" s="400"/>
      <c r="Z65" s="401"/>
      <c r="AA65" s="238">
        <f t="shared" si="2"/>
        <v>0</v>
      </c>
      <c r="AB65" s="238"/>
      <c r="AC65" s="238"/>
      <c r="AD65" s="238"/>
      <c r="AE65" s="238">
        <f t="shared" si="3"/>
        <v>0</v>
      </c>
      <c r="AF65" s="238"/>
      <c r="AG65" s="238"/>
      <c r="AH65" s="238"/>
      <c r="AI65" s="238"/>
      <c r="AJ65" s="238"/>
      <c r="AK65" s="238"/>
      <c r="AL65" s="238"/>
      <c r="AM65" s="9"/>
      <c r="AN65" s="239"/>
      <c r="AO65" s="239"/>
      <c r="AP65" s="240"/>
    </row>
    <row r="66" spans="1:43" s="46" customFormat="1" ht="27.6" customHeight="1">
      <c r="A66" s="241">
        <f t="shared" si="0"/>
        <v>0</v>
      </c>
      <c r="B66" s="242"/>
      <c r="C66" s="242"/>
      <c r="D66" s="242"/>
      <c r="E66" s="242"/>
      <c r="F66" s="242"/>
      <c r="G66" s="242"/>
      <c r="H66" s="242"/>
      <c r="I66" s="75">
        <f t="shared" si="1"/>
        <v>0</v>
      </c>
      <c r="J66" s="243">
        <f t="shared" si="1"/>
        <v>0</v>
      </c>
      <c r="K66" s="244"/>
      <c r="L66" s="244"/>
      <c r="M66" s="244"/>
      <c r="N66" s="244"/>
      <c r="O66" s="390" t="str">
        <f t="shared" si="4"/>
        <v/>
      </c>
      <c r="P66" s="390"/>
      <c r="Q66" s="390" t="str">
        <f t="shared" si="5"/>
        <v/>
      </c>
      <c r="R66" s="390"/>
      <c r="S66" s="397" t="str">
        <f t="shared" si="6"/>
        <v/>
      </c>
      <c r="T66" s="398"/>
      <c r="U66" s="399" t="str">
        <f t="shared" si="7"/>
        <v/>
      </c>
      <c r="V66" s="400"/>
      <c r="W66" s="400"/>
      <c r="X66" s="400"/>
      <c r="Y66" s="400"/>
      <c r="Z66" s="401"/>
      <c r="AA66" s="238">
        <f t="shared" si="2"/>
        <v>0</v>
      </c>
      <c r="AB66" s="238"/>
      <c r="AC66" s="238"/>
      <c r="AD66" s="238"/>
      <c r="AE66" s="238">
        <f t="shared" si="3"/>
        <v>0</v>
      </c>
      <c r="AF66" s="238"/>
      <c r="AG66" s="238"/>
      <c r="AH66" s="238"/>
      <c r="AI66" s="238"/>
      <c r="AJ66" s="238"/>
      <c r="AK66" s="238"/>
      <c r="AL66" s="238"/>
      <c r="AM66" s="9"/>
      <c r="AN66" s="239"/>
      <c r="AO66" s="239"/>
      <c r="AP66" s="240"/>
    </row>
    <row r="67" spans="1:43" s="46" customFormat="1" ht="27.6" customHeight="1">
      <c r="A67" s="232">
        <f t="shared" si="0"/>
        <v>0</v>
      </c>
      <c r="B67" s="233"/>
      <c r="C67" s="233"/>
      <c r="D67" s="233"/>
      <c r="E67" s="233"/>
      <c r="F67" s="233"/>
      <c r="G67" s="233"/>
      <c r="H67" s="233"/>
      <c r="I67" s="76">
        <f t="shared" si="1"/>
        <v>0</v>
      </c>
      <c r="J67" s="234">
        <f t="shared" si="1"/>
        <v>0</v>
      </c>
      <c r="K67" s="235"/>
      <c r="L67" s="235"/>
      <c r="M67" s="235"/>
      <c r="N67" s="235"/>
      <c r="O67" s="409" t="str">
        <f t="shared" si="4"/>
        <v/>
      </c>
      <c r="P67" s="409"/>
      <c r="Q67" s="409" t="str">
        <f t="shared" si="5"/>
        <v/>
      </c>
      <c r="R67" s="409"/>
      <c r="S67" s="410" t="str">
        <f t="shared" si="6"/>
        <v/>
      </c>
      <c r="T67" s="411"/>
      <c r="U67" s="399" t="str">
        <f t="shared" si="7"/>
        <v/>
      </c>
      <c r="V67" s="400"/>
      <c r="W67" s="400"/>
      <c r="X67" s="400"/>
      <c r="Y67" s="400"/>
      <c r="Z67" s="401"/>
      <c r="AA67" s="229">
        <f t="shared" si="2"/>
        <v>0</v>
      </c>
      <c r="AB67" s="229"/>
      <c r="AC67" s="229"/>
      <c r="AD67" s="229"/>
      <c r="AE67" s="229">
        <f t="shared" si="3"/>
        <v>0</v>
      </c>
      <c r="AF67" s="229"/>
      <c r="AG67" s="229"/>
      <c r="AH67" s="229"/>
      <c r="AI67" s="229"/>
      <c r="AJ67" s="229"/>
      <c r="AK67" s="229"/>
      <c r="AL67" s="229"/>
      <c r="AM67" s="10"/>
      <c r="AN67" s="230"/>
      <c r="AO67" s="230"/>
      <c r="AP67" s="231"/>
      <c r="AQ67" s="73"/>
    </row>
    <row r="68" spans="1:43" s="46" customFormat="1" ht="21.95" customHeight="1">
      <c r="A68" s="121" t="s">
        <v>22</v>
      </c>
      <c r="B68" s="122"/>
      <c r="C68" s="122"/>
      <c r="D68" s="122"/>
      <c r="E68" s="122"/>
      <c r="F68" s="122"/>
      <c r="G68" s="122"/>
      <c r="H68" s="122"/>
      <c r="I68" s="122"/>
      <c r="J68" s="122"/>
      <c r="K68" s="122"/>
      <c r="L68" s="122"/>
      <c r="M68" s="122"/>
      <c r="N68" s="122"/>
      <c r="O68" s="122"/>
      <c r="P68" s="122"/>
      <c r="Q68" s="122"/>
      <c r="R68" s="122"/>
      <c r="S68" s="122"/>
      <c r="T68" s="122"/>
      <c r="U68" s="413">
        <f>U30</f>
        <v>0</v>
      </c>
      <c r="V68" s="413"/>
      <c r="W68" s="413"/>
      <c r="X68" s="413"/>
      <c r="Y68" s="413"/>
      <c r="Z68" s="413"/>
      <c r="AA68" s="216"/>
      <c r="AB68" s="216"/>
      <c r="AC68" s="216"/>
      <c r="AD68" s="216"/>
      <c r="AE68" s="216"/>
      <c r="AF68" s="216"/>
      <c r="AG68" s="216"/>
      <c r="AH68" s="216"/>
      <c r="AI68" s="216"/>
      <c r="AJ68" s="216"/>
      <c r="AK68" s="216"/>
      <c r="AL68" s="216"/>
      <c r="AM68" s="216"/>
      <c r="AN68" s="216"/>
      <c r="AO68" s="216"/>
      <c r="AP68" s="217"/>
    </row>
    <row r="69" spans="1:43" s="46" customFormat="1" ht="21.95" customHeight="1" thickBot="1">
      <c r="A69" s="218" t="s">
        <v>23</v>
      </c>
      <c r="B69" s="219"/>
      <c r="C69" s="219"/>
      <c r="D69" s="219"/>
      <c r="E69" s="219"/>
      <c r="F69" s="219"/>
      <c r="G69" s="219"/>
      <c r="H69" s="219"/>
      <c r="I69" s="219"/>
      <c r="J69" s="219"/>
      <c r="K69" s="219"/>
      <c r="L69" s="219"/>
      <c r="M69" s="219"/>
      <c r="N69" s="219"/>
      <c r="O69" s="219"/>
      <c r="P69" s="219"/>
      <c r="Q69" s="219"/>
      <c r="R69" s="219"/>
      <c r="S69" s="219"/>
      <c r="T69" s="219"/>
      <c r="U69" s="351">
        <f>U31</f>
        <v>0</v>
      </c>
      <c r="V69" s="351"/>
      <c r="W69" s="351"/>
      <c r="X69" s="351"/>
      <c r="Y69" s="351"/>
      <c r="Z69" s="351"/>
      <c r="AA69" s="221" t="s">
        <v>57</v>
      </c>
      <c r="AB69" s="222"/>
      <c r="AC69" s="222"/>
      <c r="AD69" s="222"/>
      <c r="AE69" s="222"/>
      <c r="AF69" s="223"/>
      <c r="AG69" s="403">
        <f>AG31</f>
        <v>0</v>
      </c>
      <c r="AH69" s="404"/>
      <c r="AI69" s="404"/>
      <c r="AJ69" s="404"/>
      <c r="AK69" s="404"/>
      <c r="AL69" s="405"/>
      <c r="AM69" s="64" t="s">
        <v>63</v>
      </c>
      <c r="AN69" s="227"/>
      <c r="AO69" s="227"/>
      <c r="AP69" s="228"/>
    </row>
    <row r="70" spans="1:43" s="46" customFormat="1" ht="21.95" customHeight="1" thickBot="1">
      <c r="A70" s="119" t="s">
        <v>61</v>
      </c>
      <c r="B70" s="120"/>
      <c r="C70" s="120"/>
      <c r="D70" s="120"/>
      <c r="E70" s="120"/>
      <c r="F70" s="120"/>
      <c r="G70" s="120"/>
      <c r="H70" s="120"/>
      <c r="I70" s="120"/>
      <c r="J70" s="120"/>
      <c r="K70" s="120"/>
      <c r="L70" s="120"/>
      <c r="M70" s="120"/>
      <c r="N70" s="120"/>
      <c r="O70" s="120"/>
      <c r="P70" s="120"/>
      <c r="Q70" s="120"/>
      <c r="R70" s="120"/>
      <c r="S70" s="120"/>
      <c r="T70" s="120"/>
      <c r="U70" s="344">
        <f>U32</f>
        <v>0</v>
      </c>
      <c r="V70" s="344"/>
      <c r="W70" s="344"/>
      <c r="X70" s="344"/>
      <c r="Y70" s="344"/>
      <c r="Z70" s="345"/>
      <c r="AA70" s="181"/>
      <c r="AB70" s="181"/>
      <c r="AC70" s="181"/>
      <c r="AD70" s="181"/>
      <c r="AE70" s="181"/>
      <c r="AF70" s="181"/>
      <c r="AG70" s="65"/>
      <c r="AH70" s="65"/>
      <c r="AI70" s="65"/>
      <c r="AJ70" s="65"/>
      <c r="AK70" s="65"/>
      <c r="AM70" s="65"/>
      <c r="AN70" s="65"/>
      <c r="AO70" s="65"/>
      <c r="AP70" s="65"/>
    </row>
    <row r="71" spans="1:43" ht="6.75" customHeight="1" thickBot="1">
      <c r="A71" s="49"/>
      <c r="B71" s="49"/>
      <c r="C71" s="49"/>
      <c r="D71" s="49"/>
      <c r="E71" s="49"/>
      <c r="F71" s="49"/>
      <c r="G71" s="49"/>
      <c r="H71" s="49"/>
      <c r="I71" s="49"/>
      <c r="J71" s="49"/>
      <c r="K71" s="49"/>
      <c r="L71" s="49"/>
      <c r="M71" s="49"/>
      <c r="N71" s="49"/>
      <c r="O71" s="49"/>
      <c r="P71" s="49"/>
      <c r="Q71" s="49"/>
      <c r="R71" s="49"/>
      <c r="S71" s="87"/>
      <c r="T71" s="94"/>
      <c r="U71" s="50"/>
      <c r="V71" s="50"/>
      <c r="W71" s="50"/>
      <c r="X71" s="50"/>
      <c r="Y71" s="50"/>
      <c r="Z71" s="50"/>
      <c r="AA71" s="49"/>
      <c r="AB71" s="49"/>
      <c r="AC71" s="49"/>
      <c r="AD71" s="49"/>
      <c r="AE71" s="49"/>
      <c r="AF71" s="49"/>
      <c r="AG71" s="65"/>
      <c r="AH71" s="65"/>
      <c r="AI71" s="65"/>
      <c r="AJ71" s="65"/>
      <c r="AK71" s="65"/>
      <c r="AL71" s="49"/>
      <c r="AM71" s="65"/>
      <c r="AN71" s="65"/>
      <c r="AO71" s="65"/>
      <c r="AP71" s="65"/>
    </row>
    <row r="72" spans="1:43" ht="21.75" customHeight="1" thickBot="1">
      <c r="A72" s="182" t="s">
        <v>59</v>
      </c>
      <c r="B72" s="183"/>
      <c r="C72" s="184"/>
      <c r="D72" s="184"/>
      <c r="E72" s="185"/>
      <c r="F72" s="186"/>
      <c r="G72" s="186"/>
      <c r="H72" s="186"/>
      <c r="I72" s="187"/>
      <c r="J72" s="187"/>
      <c r="K72" s="187"/>
      <c r="L72" s="187"/>
      <c r="M72" s="188"/>
      <c r="N72" s="188"/>
      <c r="O72" s="189"/>
      <c r="P72" s="1"/>
      <c r="Q72" s="1"/>
      <c r="R72" s="190" t="s">
        <v>26</v>
      </c>
      <c r="S72" s="190"/>
      <c r="T72" s="191" t="s">
        <v>11</v>
      </c>
      <c r="U72" s="192"/>
      <c r="V72" s="193" t="s">
        <v>58</v>
      </c>
      <c r="W72" s="194"/>
      <c r="X72" s="194"/>
      <c r="Y72" s="194"/>
      <c r="Z72" s="194"/>
      <c r="AA72" s="195"/>
      <c r="AB72" s="49"/>
      <c r="AC72" s="49"/>
      <c r="AD72" s="49"/>
      <c r="AE72" s="49"/>
      <c r="AF72" s="49"/>
      <c r="AG72" s="152" t="s">
        <v>67</v>
      </c>
      <c r="AH72" s="153"/>
      <c r="AI72" s="154" t="s">
        <v>12</v>
      </c>
      <c r="AJ72" s="155"/>
      <c r="AK72" s="156"/>
      <c r="AL72" s="49"/>
      <c r="AM72" s="152" t="s">
        <v>20</v>
      </c>
      <c r="AN72" s="155"/>
      <c r="AO72" s="154" t="s">
        <v>13</v>
      </c>
      <c r="AP72" s="157"/>
    </row>
    <row r="73" spans="1:43" ht="9.6" customHeight="1" thickBot="1">
      <c r="A73" s="182"/>
      <c r="B73" s="105"/>
      <c r="C73" s="106"/>
      <c r="D73" s="106"/>
      <c r="E73" s="107"/>
      <c r="F73" s="199"/>
      <c r="G73" s="199"/>
      <c r="H73" s="199"/>
      <c r="I73" s="200"/>
      <c r="J73" s="200"/>
      <c r="K73" s="200"/>
      <c r="L73" s="200"/>
      <c r="M73" s="115"/>
      <c r="N73" s="115"/>
      <c r="O73" s="116"/>
      <c r="P73" s="1"/>
      <c r="Q73" s="1"/>
      <c r="R73" s="49"/>
      <c r="S73" s="87"/>
      <c r="T73" s="94"/>
      <c r="U73" s="49"/>
      <c r="V73" s="49"/>
      <c r="W73" s="49"/>
      <c r="X73" s="49"/>
      <c r="Y73" s="49"/>
      <c r="Z73" s="49"/>
      <c r="AA73" s="49"/>
      <c r="AB73" s="49"/>
      <c r="AC73" s="49"/>
      <c r="AD73" s="49"/>
      <c r="AE73" s="49"/>
      <c r="AF73" s="49"/>
      <c r="AG73" s="158"/>
      <c r="AH73" s="159"/>
      <c r="AI73" s="173"/>
      <c r="AJ73" s="159"/>
      <c r="AK73" s="174"/>
      <c r="AL73" s="49"/>
      <c r="AM73" s="158"/>
      <c r="AN73" s="159"/>
      <c r="AO73" s="173"/>
      <c r="AP73" s="174"/>
    </row>
    <row r="74" spans="1:43" ht="12" customHeight="1">
      <c r="A74" s="182"/>
      <c r="B74" s="196"/>
      <c r="C74" s="197"/>
      <c r="D74" s="197"/>
      <c r="E74" s="198"/>
      <c r="F74" s="199"/>
      <c r="G74" s="199"/>
      <c r="H74" s="199"/>
      <c r="I74" s="200"/>
      <c r="J74" s="200"/>
      <c r="K74" s="200"/>
      <c r="L74" s="200"/>
      <c r="M74" s="115"/>
      <c r="N74" s="115"/>
      <c r="O74" s="116"/>
      <c r="P74" s="1"/>
      <c r="Q74" s="1"/>
      <c r="R74" s="190" t="s">
        <v>26</v>
      </c>
      <c r="S74" s="190"/>
      <c r="T74" s="201" t="s">
        <v>14</v>
      </c>
      <c r="U74" s="202"/>
      <c r="V74" s="66"/>
      <c r="W74" s="167"/>
      <c r="X74" s="207"/>
      <c r="Y74" s="210"/>
      <c r="Z74" s="167"/>
      <c r="AA74" s="207"/>
      <c r="AB74" s="164"/>
      <c r="AC74" s="167"/>
      <c r="AD74" s="170"/>
      <c r="AF74" s="49"/>
      <c r="AG74" s="160"/>
      <c r="AH74" s="161"/>
      <c r="AI74" s="175"/>
      <c r="AJ74" s="161"/>
      <c r="AK74" s="176"/>
      <c r="AL74" s="49"/>
      <c r="AM74" s="160"/>
      <c r="AN74" s="161"/>
      <c r="AO74" s="175"/>
      <c r="AP74" s="176"/>
    </row>
    <row r="75" spans="1:43" ht="14.25" customHeight="1">
      <c r="A75" s="49"/>
      <c r="B75" s="105"/>
      <c r="C75" s="106"/>
      <c r="D75" s="106"/>
      <c r="E75" s="107"/>
      <c r="F75" s="111"/>
      <c r="G75" s="111"/>
      <c r="H75" s="111"/>
      <c r="I75" s="113"/>
      <c r="J75" s="113"/>
      <c r="K75" s="113"/>
      <c r="L75" s="113"/>
      <c r="M75" s="115"/>
      <c r="N75" s="115"/>
      <c r="O75" s="116"/>
      <c r="P75" s="1"/>
      <c r="Q75" s="1"/>
      <c r="R75" s="190"/>
      <c r="S75" s="190"/>
      <c r="T75" s="203"/>
      <c r="U75" s="204"/>
      <c r="V75" s="67"/>
      <c r="W75" s="168"/>
      <c r="X75" s="208"/>
      <c r="Y75" s="211"/>
      <c r="Z75" s="213"/>
      <c r="AA75" s="208"/>
      <c r="AB75" s="165"/>
      <c r="AC75" s="168"/>
      <c r="AD75" s="171"/>
      <c r="AF75" s="49"/>
      <c r="AG75" s="160"/>
      <c r="AH75" s="161"/>
      <c r="AI75" s="175"/>
      <c r="AJ75" s="161"/>
      <c r="AK75" s="176"/>
      <c r="AL75" s="49"/>
      <c r="AM75" s="160"/>
      <c r="AN75" s="161"/>
      <c r="AO75" s="175"/>
      <c r="AP75" s="176"/>
    </row>
    <row r="76" spans="1:43" ht="7.5" customHeight="1" thickBot="1">
      <c r="A76" s="49"/>
      <c r="B76" s="108"/>
      <c r="C76" s="109"/>
      <c r="D76" s="109"/>
      <c r="E76" s="110"/>
      <c r="F76" s="112"/>
      <c r="G76" s="112"/>
      <c r="H76" s="112"/>
      <c r="I76" s="114"/>
      <c r="J76" s="114"/>
      <c r="K76" s="114"/>
      <c r="L76" s="114"/>
      <c r="M76" s="117"/>
      <c r="N76" s="117"/>
      <c r="O76" s="118"/>
      <c r="P76" s="1"/>
      <c r="Q76" s="1"/>
      <c r="R76" s="190"/>
      <c r="S76" s="190"/>
      <c r="T76" s="205"/>
      <c r="U76" s="206"/>
      <c r="V76" s="68"/>
      <c r="W76" s="169"/>
      <c r="X76" s="209"/>
      <c r="Y76" s="212"/>
      <c r="Z76" s="214"/>
      <c r="AA76" s="209"/>
      <c r="AB76" s="166"/>
      <c r="AC76" s="169"/>
      <c r="AD76" s="172"/>
      <c r="AF76" s="49"/>
      <c r="AG76" s="162"/>
      <c r="AH76" s="163"/>
      <c r="AI76" s="177"/>
      <c r="AJ76" s="163"/>
      <c r="AK76" s="178"/>
      <c r="AL76" s="49"/>
      <c r="AM76" s="162"/>
      <c r="AN76" s="163"/>
      <c r="AO76" s="177"/>
      <c r="AP76" s="178"/>
    </row>
    <row r="77" spans="1:43" ht="12" customHeight="1">
      <c r="A77" s="18"/>
      <c r="B77" s="77" t="s">
        <v>84</v>
      </c>
      <c r="C77" s="70"/>
      <c r="D77" s="70"/>
      <c r="E77" s="70"/>
      <c r="F77" s="2"/>
      <c r="G77" s="2"/>
      <c r="H77" s="2"/>
      <c r="I77" s="2"/>
      <c r="J77" s="71"/>
      <c r="K77" s="71"/>
      <c r="L77" s="71"/>
      <c r="M77" s="3"/>
      <c r="N77" s="3"/>
      <c r="O77" s="3"/>
      <c r="P77" s="3"/>
      <c r="Q77" s="3"/>
      <c r="R77" s="49"/>
      <c r="S77" s="88"/>
      <c r="T77" s="95"/>
      <c r="U77" s="55"/>
      <c r="V77" s="55"/>
      <c r="W77" s="55"/>
      <c r="X77" s="55"/>
      <c r="Y77" s="55"/>
      <c r="Z77" s="55"/>
      <c r="AA77" s="55"/>
      <c r="AB77" s="56"/>
      <c r="AC77" s="56"/>
      <c r="AD77" s="55"/>
      <c r="AE77" s="56"/>
      <c r="AF77" s="49"/>
      <c r="AG77" s="49"/>
      <c r="AH77" s="49"/>
      <c r="AI77" s="49"/>
      <c r="AJ77" s="49"/>
      <c r="AK77" s="49"/>
      <c r="AL77" s="49"/>
      <c r="AM77" s="49"/>
      <c r="AN77" s="49"/>
      <c r="AO77" s="49"/>
      <c r="AP77" s="49"/>
    </row>
  </sheetData>
  <sheetProtection algorithmName="SHA-512" hashValue="0ClQUpczjYO8k+17dkzEB8Swxu+QExsoz13/SgIFD8QfpKF/DJpbLxwi8SGOexqufDUOdFnrSzcWwkZX+DeGmw==" saltValue="psZmBHsCLcJaVQ4ds1PS7w==" spinCount="100000" sheet="1" objects="1" scenarios="1"/>
  <dataConsolidate/>
  <mergeCells count="416">
    <mergeCell ref="B4:O6"/>
    <mergeCell ref="B42:O44"/>
    <mergeCell ref="AO34:AP34"/>
    <mergeCell ref="AI23:AJ23"/>
    <mergeCell ref="AK23:AL23"/>
    <mergeCell ref="AG26:AH26"/>
    <mergeCell ref="AI26:AJ26"/>
    <mergeCell ref="AK26:AL26"/>
    <mergeCell ref="AE23:AF23"/>
    <mergeCell ref="AG23:AH23"/>
    <mergeCell ref="AA23:AD23"/>
    <mergeCell ref="AG25:AH25"/>
    <mergeCell ref="AI25:AJ25"/>
    <mergeCell ref="AK25:AL25"/>
    <mergeCell ref="AK24:AL24"/>
    <mergeCell ref="V34:AA34"/>
    <mergeCell ref="U27:Z27"/>
    <mergeCell ref="AA27:AD27"/>
    <mergeCell ref="AA31:AF31"/>
    <mergeCell ref="AI34:AK34"/>
    <mergeCell ref="AM34:AN34"/>
    <mergeCell ref="AA24:AD24"/>
    <mergeCell ref="AE24:AF24"/>
    <mergeCell ref="AG34:AH34"/>
    <mergeCell ref="T34:U34"/>
    <mergeCell ref="S26:T26"/>
    <mergeCell ref="U26:Z26"/>
    <mergeCell ref="B35:B36"/>
    <mergeCell ref="B40:D40"/>
    <mergeCell ref="AH40:AJ40"/>
    <mergeCell ref="AE27:AF27"/>
    <mergeCell ref="AA26:AD26"/>
    <mergeCell ref="AE26:AF26"/>
    <mergeCell ref="AA25:AD25"/>
    <mergeCell ref="AE25:AF25"/>
    <mergeCell ref="AG24:AH24"/>
    <mergeCell ref="AI24:AJ24"/>
    <mergeCell ref="W36:W38"/>
    <mergeCell ref="X36:X38"/>
    <mergeCell ref="M37:Q38"/>
    <mergeCell ref="A30:T30"/>
    <mergeCell ref="A31:T31"/>
    <mergeCell ref="A25:H25"/>
    <mergeCell ref="J25:N25"/>
    <mergeCell ref="O25:P25"/>
    <mergeCell ref="Q25:R25"/>
    <mergeCell ref="S25:T25"/>
    <mergeCell ref="U25:Z25"/>
    <mergeCell ref="Q26:R26"/>
    <mergeCell ref="A26:H26"/>
    <mergeCell ref="J26:N26"/>
    <mergeCell ref="AC44:AF45"/>
    <mergeCell ref="AG44:AP45"/>
    <mergeCell ref="T45:U46"/>
    <mergeCell ref="V45:AA46"/>
    <mergeCell ref="T39:AB40"/>
    <mergeCell ref="AM35:AN37"/>
    <mergeCell ref="Y36:Y38"/>
    <mergeCell ref="Z36:Z38"/>
    <mergeCell ref="AA36:AA38"/>
    <mergeCell ref="AB36:AB38"/>
    <mergeCell ref="AE36:AE38"/>
    <mergeCell ref="AC46:AF47"/>
    <mergeCell ref="AG46:AP48"/>
    <mergeCell ref="T47:U47"/>
    <mergeCell ref="V47:AA47"/>
    <mergeCell ref="T48:U50"/>
    <mergeCell ref="V48:AA50"/>
    <mergeCell ref="AC49:AF50"/>
    <mergeCell ref="AG49:AP50"/>
    <mergeCell ref="AC42:AF42"/>
    <mergeCell ref="AG42:AP42"/>
    <mergeCell ref="T43:U44"/>
    <mergeCell ref="AL40:AM40"/>
    <mergeCell ref="A72:A74"/>
    <mergeCell ref="AG73:AH76"/>
    <mergeCell ref="AI73:AK76"/>
    <mergeCell ref="B75:E76"/>
    <mergeCell ref="AM73:AN76"/>
    <mergeCell ref="AO73:AP76"/>
    <mergeCell ref="P42:R44"/>
    <mergeCell ref="B46:F49"/>
    <mergeCell ref="G46:O49"/>
    <mergeCell ref="V43:AA44"/>
    <mergeCell ref="B72:E72"/>
    <mergeCell ref="AG72:AH72"/>
    <mergeCell ref="AI72:AK72"/>
    <mergeCell ref="AM72:AN72"/>
    <mergeCell ref="AN68:AP68"/>
    <mergeCell ref="AN69:AP69"/>
    <mergeCell ref="T72:U72"/>
    <mergeCell ref="V72:AA72"/>
    <mergeCell ref="AA69:AF69"/>
    <mergeCell ref="A70:T70"/>
    <mergeCell ref="A68:T68"/>
    <mergeCell ref="U68:Z68"/>
    <mergeCell ref="T5:U6"/>
    <mergeCell ref="A67:H67"/>
    <mergeCell ref="J67:N67"/>
    <mergeCell ref="O67:P67"/>
    <mergeCell ref="Q67:R67"/>
    <mergeCell ref="S67:T67"/>
    <mergeCell ref="U67:Z67"/>
    <mergeCell ref="A61:H61"/>
    <mergeCell ref="J61:N61"/>
    <mergeCell ref="O61:P61"/>
    <mergeCell ref="Q61:R61"/>
    <mergeCell ref="U30:Z30"/>
    <mergeCell ref="I34:L34"/>
    <mergeCell ref="M34:Q34"/>
    <mergeCell ref="A27:H27"/>
    <mergeCell ref="U22:Z22"/>
    <mergeCell ref="A23:H23"/>
    <mergeCell ref="J23:N23"/>
    <mergeCell ref="O23:P23"/>
    <mergeCell ref="Q23:R23"/>
    <mergeCell ref="S23:T23"/>
    <mergeCell ref="U23:Z23"/>
    <mergeCell ref="A21:H21"/>
    <mergeCell ref="O26:P26"/>
    <mergeCell ref="A69:T69"/>
    <mergeCell ref="U69:Z69"/>
    <mergeCell ref="U70:Z70"/>
    <mergeCell ref="T36:U38"/>
    <mergeCell ref="S36:S38"/>
    <mergeCell ref="I2:J2"/>
    <mergeCell ref="G2:H2"/>
    <mergeCell ref="F73:H74"/>
    <mergeCell ref="I73:L74"/>
    <mergeCell ref="M73:O74"/>
    <mergeCell ref="F72:H72"/>
    <mergeCell ref="F35:H36"/>
    <mergeCell ref="I35:L36"/>
    <mergeCell ref="M35:Q36"/>
    <mergeCell ref="F34:H34"/>
    <mergeCell ref="I72:L72"/>
    <mergeCell ref="M72:O72"/>
    <mergeCell ref="R72:S72"/>
    <mergeCell ref="E40:F40"/>
    <mergeCell ref="G40:H40"/>
    <mergeCell ref="I40:J40"/>
    <mergeCell ref="B73:E74"/>
    <mergeCell ref="Q27:R27"/>
    <mergeCell ref="S27:T27"/>
    <mergeCell ref="B2:D2"/>
    <mergeCell ref="E2:F2"/>
    <mergeCell ref="F37:H38"/>
    <mergeCell ref="I37:L38"/>
    <mergeCell ref="AG67:AH67"/>
    <mergeCell ref="AI67:AJ67"/>
    <mergeCell ref="AK67:AL67"/>
    <mergeCell ref="AN67:AP67"/>
    <mergeCell ref="AC74:AC76"/>
    <mergeCell ref="AD74:AD76"/>
    <mergeCell ref="F75:H76"/>
    <mergeCell ref="I75:L76"/>
    <mergeCell ref="M75:O76"/>
    <mergeCell ref="T74:U76"/>
    <mergeCell ref="W74:W76"/>
    <mergeCell ref="X74:X76"/>
    <mergeCell ref="Y74:Y76"/>
    <mergeCell ref="Z74:Z76"/>
    <mergeCell ref="AA74:AA76"/>
    <mergeCell ref="AB74:AB76"/>
    <mergeCell ref="R74:S76"/>
    <mergeCell ref="AO72:AP72"/>
    <mergeCell ref="AA70:AF70"/>
    <mergeCell ref="AA68:AM68"/>
    <mergeCell ref="AI66:AJ66"/>
    <mergeCell ref="AK66:AL66"/>
    <mergeCell ref="AN66:AP66"/>
    <mergeCell ref="AG69:AL69"/>
    <mergeCell ref="AA67:AD67"/>
    <mergeCell ref="AE67:AF67"/>
    <mergeCell ref="A65:H65"/>
    <mergeCell ref="J65:N65"/>
    <mergeCell ref="O65:P65"/>
    <mergeCell ref="Q65:R65"/>
    <mergeCell ref="S65:T65"/>
    <mergeCell ref="AN65:AP65"/>
    <mergeCell ref="A66:H66"/>
    <mergeCell ref="J66:N66"/>
    <mergeCell ref="O66:P66"/>
    <mergeCell ref="Q66:R66"/>
    <mergeCell ref="S66:T66"/>
    <mergeCell ref="U66:Z66"/>
    <mergeCell ref="AA66:AD66"/>
    <mergeCell ref="AE66:AF66"/>
    <mergeCell ref="AG66:AH66"/>
    <mergeCell ref="U65:Z65"/>
    <mergeCell ref="AA65:AD65"/>
    <mergeCell ref="AE65:AF65"/>
    <mergeCell ref="AG65:AH65"/>
    <mergeCell ref="AI65:AJ65"/>
    <mergeCell ref="AK65:AL65"/>
    <mergeCell ref="AK63:AL63"/>
    <mergeCell ref="AN63:AP63"/>
    <mergeCell ref="A64:H64"/>
    <mergeCell ref="J64:N64"/>
    <mergeCell ref="O64:P64"/>
    <mergeCell ref="Q64:R64"/>
    <mergeCell ref="S64:T64"/>
    <mergeCell ref="U64:Z64"/>
    <mergeCell ref="AA64:AD64"/>
    <mergeCell ref="AG64:AH64"/>
    <mergeCell ref="AI64:AJ64"/>
    <mergeCell ref="AK64:AL64"/>
    <mergeCell ref="AN64:AP64"/>
    <mergeCell ref="AE64:AF64"/>
    <mergeCell ref="AK61:AL61"/>
    <mergeCell ref="AN61:AP61"/>
    <mergeCell ref="A62:H62"/>
    <mergeCell ref="J62:N62"/>
    <mergeCell ref="O62:P62"/>
    <mergeCell ref="Q62:R62"/>
    <mergeCell ref="S62:T62"/>
    <mergeCell ref="AN62:AP62"/>
    <mergeCell ref="A63:H63"/>
    <mergeCell ref="J63:N63"/>
    <mergeCell ref="O63:P63"/>
    <mergeCell ref="Q63:R63"/>
    <mergeCell ref="S63:T63"/>
    <mergeCell ref="U63:Z63"/>
    <mergeCell ref="AA63:AD63"/>
    <mergeCell ref="AE63:AF63"/>
    <mergeCell ref="AG63:AH63"/>
    <mergeCell ref="U62:Z62"/>
    <mergeCell ref="AA62:AD62"/>
    <mergeCell ref="AE62:AF62"/>
    <mergeCell ref="AG62:AH62"/>
    <mergeCell ref="AI62:AJ62"/>
    <mergeCell ref="AK62:AL62"/>
    <mergeCell ref="AI63:AJ63"/>
    <mergeCell ref="AA61:AD61"/>
    <mergeCell ref="AG61:AH61"/>
    <mergeCell ref="AI61:AJ61"/>
    <mergeCell ref="AE61:AF61"/>
    <mergeCell ref="A59:H59"/>
    <mergeCell ref="J59:N59"/>
    <mergeCell ref="O59:P59"/>
    <mergeCell ref="Q59:R59"/>
    <mergeCell ref="S59:T59"/>
    <mergeCell ref="S61:T61"/>
    <mergeCell ref="U61:Z61"/>
    <mergeCell ref="AN59:AP59"/>
    <mergeCell ref="A60:H60"/>
    <mergeCell ref="J60:N60"/>
    <mergeCell ref="O60:P60"/>
    <mergeCell ref="Q60:R60"/>
    <mergeCell ref="S60:T60"/>
    <mergeCell ref="U60:Z60"/>
    <mergeCell ref="AA60:AD60"/>
    <mergeCell ref="AE60:AF60"/>
    <mergeCell ref="AG60:AH60"/>
    <mergeCell ref="U59:Z59"/>
    <mergeCell ref="AA59:AD59"/>
    <mergeCell ref="AE59:AF59"/>
    <mergeCell ref="AG59:AH59"/>
    <mergeCell ref="AI59:AJ59"/>
    <mergeCell ref="AK59:AL59"/>
    <mergeCell ref="AI60:AJ60"/>
    <mergeCell ref="AK60:AL60"/>
    <mergeCell ref="AN60:AP60"/>
    <mergeCell ref="AI57:AJ57"/>
    <mergeCell ref="AK57:AL57"/>
    <mergeCell ref="AN57:AP57"/>
    <mergeCell ref="A58:H58"/>
    <mergeCell ref="J58:N58"/>
    <mergeCell ref="O58:P58"/>
    <mergeCell ref="Q58:R58"/>
    <mergeCell ref="S58:T58"/>
    <mergeCell ref="U58:Z58"/>
    <mergeCell ref="AA58:AD58"/>
    <mergeCell ref="A57:H57"/>
    <mergeCell ref="J57:N57"/>
    <mergeCell ref="O57:P57"/>
    <mergeCell ref="Q57:R57"/>
    <mergeCell ref="S57:T57"/>
    <mergeCell ref="U57:Z57"/>
    <mergeCell ref="AA57:AD57"/>
    <mergeCell ref="AE57:AF57"/>
    <mergeCell ref="AG57:AH57"/>
    <mergeCell ref="AG58:AH58"/>
    <mergeCell ref="AI58:AJ58"/>
    <mergeCell ref="AK58:AL58"/>
    <mergeCell ref="AN58:AP58"/>
    <mergeCell ref="AE58:AF58"/>
    <mergeCell ref="J27:N27"/>
    <mergeCell ref="O27:P27"/>
    <mergeCell ref="T7:U8"/>
    <mergeCell ref="V13:AA14"/>
    <mergeCell ref="T9:U9"/>
    <mergeCell ref="V9:AA9"/>
    <mergeCell ref="T10:U12"/>
    <mergeCell ref="V10:AA12"/>
    <mergeCell ref="G8:O11"/>
    <mergeCell ref="T13:U14"/>
    <mergeCell ref="AA21:AD21"/>
    <mergeCell ref="U21:Z21"/>
    <mergeCell ref="A29:H29"/>
    <mergeCell ref="J29:N29"/>
    <mergeCell ref="O29:P29"/>
    <mergeCell ref="Q29:R29"/>
    <mergeCell ref="S29:T29"/>
    <mergeCell ref="U29:Z29"/>
    <mergeCell ref="AA28:AD28"/>
    <mergeCell ref="AE28:AF28"/>
    <mergeCell ref="AG28:AH28"/>
    <mergeCell ref="A28:H28"/>
    <mergeCell ref="J28:N28"/>
    <mergeCell ref="O28:P28"/>
    <mergeCell ref="Q28:R28"/>
    <mergeCell ref="S28:T28"/>
    <mergeCell ref="T1:AB2"/>
    <mergeCell ref="AH2:AJ2"/>
    <mergeCell ref="S19:T19"/>
    <mergeCell ref="U19:Z19"/>
    <mergeCell ref="P4:R6"/>
    <mergeCell ref="A24:H24"/>
    <mergeCell ref="J24:N24"/>
    <mergeCell ref="O24:P24"/>
    <mergeCell ref="Q24:R24"/>
    <mergeCell ref="S24:T24"/>
    <mergeCell ref="U24:Z24"/>
    <mergeCell ref="J20:N20"/>
    <mergeCell ref="O20:P20"/>
    <mergeCell ref="Q20:R20"/>
    <mergeCell ref="S20:T20"/>
    <mergeCell ref="U20:Z20"/>
    <mergeCell ref="A22:H22"/>
    <mergeCell ref="J22:N22"/>
    <mergeCell ref="O22:P22"/>
    <mergeCell ref="Q22:R22"/>
    <mergeCell ref="S22:T22"/>
    <mergeCell ref="AG4:AP4"/>
    <mergeCell ref="AL2:AM2"/>
    <mergeCell ref="AG31:AL31"/>
    <mergeCell ref="AC6:AF7"/>
    <mergeCell ref="AC11:AF12"/>
    <mergeCell ref="AA19:AD19"/>
    <mergeCell ref="AE19:AF19"/>
    <mergeCell ref="AG19:AH19"/>
    <mergeCell ref="AI19:AJ19"/>
    <mergeCell ref="AK19:AL19"/>
    <mergeCell ref="AA20:AD20"/>
    <mergeCell ref="AE20:AF20"/>
    <mergeCell ref="AG20:AH20"/>
    <mergeCell ref="AI20:AJ20"/>
    <mergeCell ref="AK20:AL20"/>
    <mergeCell ref="AE21:AF21"/>
    <mergeCell ref="AG21:AH21"/>
    <mergeCell ref="AI21:AJ21"/>
    <mergeCell ref="AI28:AJ28"/>
    <mergeCell ref="AK29:AL29"/>
    <mergeCell ref="AK28:AL28"/>
    <mergeCell ref="AG8:AP10"/>
    <mergeCell ref="AN23:AP23"/>
    <mergeCell ref="AN24:AP24"/>
    <mergeCell ref="AN25:AP25"/>
    <mergeCell ref="AN19:AP19"/>
    <mergeCell ref="AN20:AP20"/>
    <mergeCell ref="AK21:AL21"/>
    <mergeCell ref="AN21:AP21"/>
    <mergeCell ref="AI22:AJ22"/>
    <mergeCell ref="AK22:AL22"/>
    <mergeCell ref="AN22:AP22"/>
    <mergeCell ref="AG11:AP12"/>
    <mergeCell ref="AG22:AH22"/>
    <mergeCell ref="AG6:AP7"/>
    <mergeCell ref="AG13:AP14"/>
    <mergeCell ref="AN29:AP29"/>
    <mergeCell ref="AN28:AP28"/>
    <mergeCell ref="AG51:AP52"/>
    <mergeCell ref="AC53:AF55"/>
    <mergeCell ref="AG53:AP55"/>
    <mergeCell ref="AA30:AF30"/>
    <mergeCell ref="AG15:AP17"/>
    <mergeCell ref="AC15:AF17"/>
    <mergeCell ref="AN26:AP26"/>
    <mergeCell ref="AG27:AH27"/>
    <mergeCell ref="AI27:AJ27"/>
    <mergeCell ref="AK27:AL27"/>
    <mergeCell ref="AN27:AP27"/>
    <mergeCell ref="AA29:AD29"/>
    <mergeCell ref="AE29:AF29"/>
    <mergeCell ref="AG29:AH29"/>
    <mergeCell ref="AI29:AJ29"/>
    <mergeCell ref="AG35:AH37"/>
    <mergeCell ref="AI35:AK37"/>
    <mergeCell ref="AA22:AD22"/>
    <mergeCell ref="AE22:AF22"/>
    <mergeCell ref="AO35:AP37"/>
    <mergeCell ref="T51:U52"/>
    <mergeCell ref="V51:AA52"/>
    <mergeCell ref="AC51:AE52"/>
    <mergeCell ref="U28:Z28"/>
    <mergeCell ref="A32:T32"/>
    <mergeCell ref="U32:Z32"/>
    <mergeCell ref="AC4:AF4"/>
    <mergeCell ref="AC8:AF9"/>
    <mergeCell ref="V5:AA6"/>
    <mergeCell ref="AC13:AE14"/>
    <mergeCell ref="AF13:AF14"/>
    <mergeCell ref="V7:AA8"/>
    <mergeCell ref="B8:F11"/>
    <mergeCell ref="A19:H19"/>
    <mergeCell ref="J19:N19"/>
    <mergeCell ref="O19:P19"/>
    <mergeCell ref="Q19:R19"/>
    <mergeCell ref="A20:H20"/>
    <mergeCell ref="AF51:AF52"/>
    <mergeCell ref="U31:Z31"/>
    <mergeCell ref="J21:N21"/>
    <mergeCell ref="O21:P21"/>
    <mergeCell ref="Q21:R21"/>
    <mergeCell ref="S21:T21"/>
  </mergeCells>
  <phoneticPr fontId="3"/>
  <conditionalFormatting sqref="O20:P20">
    <cfRule type="expression" dxfId="120" priority="31">
      <formula>MOD($O$20,1)=0</formula>
    </cfRule>
  </conditionalFormatting>
  <conditionalFormatting sqref="O21:P21">
    <cfRule type="expression" dxfId="119" priority="30">
      <formula>MOD($O$21,1)=0</formula>
    </cfRule>
  </conditionalFormatting>
  <conditionalFormatting sqref="O22:P22">
    <cfRule type="expression" dxfId="118" priority="29">
      <formula>MOD($O$22,1)=0</formula>
    </cfRule>
  </conditionalFormatting>
  <conditionalFormatting sqref="O23:P23">
    <cfRule type="expression" dxfId="117" priority="28">
      <formula>MOD($O$23,1)=0</formula>
    </cfRule>
  </conditionalFormatting>
  <conditionalFormatting sqref="O24:P24">
    <cfRule type="expression" dxfId="116" priority="27">
      <formula>MOD($O$24,1)=0</formula>
    </cfRule>
  </conditionalFormatting>
  <conditionalFormatting sqref="O25:P25">
    <cfRule type="expression" dxfId="115" priority="26">
      <formula>MOD($O$25,1)=0</formula>
    </cfRule>
  </conditionalFormatting>
  <conditionalFormatting sqref="O26:P26">
    <cfRule type="expression" dxfId="114" priority="25">
      <formula>MOD($O$26,1)=0</formula>
    </cfRule>
  </conditionalFormatting>
  <conditionalFormatting sqref="O27:P27">
    <cfRule type="expression" dxfId="113" priority="24">
      <formula>MOD($O$27,1)=0</formula>
    </cfRule>
  </conditionalFormatting>
  <conditionalFormatting sqref="O28:P28">
    <cfRule type="expression" dxfId="112" priority="23">
      <formula>MOD($O$28,1)=0</formula>
    </cfRule>
  </conditionalFormatting>
  <conditionalFormatting sqref="O29:P29">
    <cfRule type="expression" dxfId="111" priority="22">
      <formula>MOD($O$29,1)=0</formula>
    </cfRule>
  </conditionalFormatting>
  <conditionalFormatting sqref="O58:P58">
    <cfRule type="expression" dxfId="110" priority="10">
      <formula>MOD($O$58,1)=0</formula>
    </cfRule>
  </conditionalFormatting>
  <conditionalFormatting sqref="O59:P59">
    <cfRule type="expression" dxfId="109" priority="9">
      <formula>MOD($O$59,1)=0</formula>
    </cfRule>
  </conditionalFormatting>
  <conditionalFormatting sqref="O60:P60">
    <cfRule type="expression" dxfId="108" priority="8">
      <formula>MOD($O$60,1)=0</formula>
    </cfRule>
  </conditionalFormatting>
  <conditionalFormatting sqref="O61:P61">
    <cfRule type="expression" dxfId="107" priority="7">
      <formula>MOD($O$61,1)=0</formula>
    </cfRule>
  </conditionalFormatting>
  <conditionalFormatting sqref="O62:P62">
    <cfRule type="expression" dxfId="106" priority="6">
      <formula>MOD($O$62,1)=0</formula>
    </cfRule>
  </conditionalFormatting>
  <conditionalFormatting sqref="O63:P63">
    <cfRule type="expression" dxfId="105" priority="5">
      <formula>MOD($O$63,1)=0</formula>
    </cfRule>
  </conditionalFormatting>
  <conditionalFormatting sqref="O64:P64">
    <cfRule type="expression" dxfId="104" priority="4">
      <formula>MOD($O$64,1)=0</formula>
    </cfRule>
  </conditionalFormatting>
  <conditionalFormatting sqref="O65:P65">
    <cfRule type="expression" dxfId="103" priority="3">
      <formula>MOD($O$65,1)=0</formula>
    </cfRule>
  </conditionalFormatting>
  <conditionalFormatting sqref="O66:P66">
    <cfRule type="expression" dxfId="102" priority="2">
      <formula>MOD($O$66,1)=0</formula>
    </cfRule>
  </conditionalFormatting>
  <conditionalFormatting sqref="O67:P67">
    <cfRule type="expression" dxfId="101" priority="1">
      <formula>MOD($O$67,1)=0</formula>
    </cfRule>
  </conditionalFormatting>
  <conditionalFormatting sqref="Q20:R20">
    <cfRule type="expression" dxfId="100" priority="41">
      <formula>MOD($Q$20,1)=0</formula>
    </cfRule>
  </conditionalFormatting>
  <conditionalFormatting sqref="Q21:R21">
    <cfRule type="expression" dxfId="99" priority="40">
      <formula>MOD($Q$21,1)=0</formula>
    </cfRule>
  </conditionalFormatting>
  <conditionalFormatting sqref="Q22:R22">
    <cfRule type="expression" dxfId="98" priority="39">
      <formula>MOD($Q$22,1)=0</formula>
    </cfRule>
  </conditionalFormatting>
  <conditionalFormatting sqref="Q23:R23">
    <cfRule type="expression" dxfId="97" priority="38">
      <formula>MOD($Q$23,1)=0</formula>
    </cfRule>
  </conditionalFormatting>
  <conditionalFormatting sqref="Q24:R24">
    <cfRule type="expression" dxfId="96" priority="37">
      <formula>MOD($Q$24,1)=0</formula>
    </cfRule>
  </conditionalFormatting>
  <conditionalFormatting sqref="Q25:R25">
    <cfRule type="expression" dxfId="95" priority="36">
      <formula>MOD($Q$25,1)=0</formula>
    </cfRule>
  </conditionalFormatting>
  <conditionalFormatting sqref="Q26:R26">
    <cfRule type="expression" dxfId="94" priority="35">
      <formula>MOD($Q$26,1)=0</formula>
    </cfRule>
  </conditionalFormatting>
  <conditionalFormatting sqref="Q27:R27">
    <cfRule type="expression" dxfId="93" priority="34">
      <formula>MOD($Q$27,1)=0</formula>
    </cfRule>
  </conditionalFormatting>
  <conditionalFormatting sqref="Q28:R28">
    <cfRule type="expression" dxfId="92" priority="33">
      <formula>MOD($Q$28,1)=0</formula>
    </cfRule>
  </conditionalFormatting>
  <conditionalFormatting sqref="Q29:R29">
    <cfRule type="expression" dxfId="91" priority="32">
      <formula>MOD($Q$29,1)=0</formula>
    </cfRule>
  </conditionalFormatting>
  <conditionalFormatting sqref="Q58:R58">
    <cfRule type="expression" dxfId="90" priority="20">
      <formula>MOD($Q$58,1)=0</formula>
    </cfRule>
  </conditionalFormatting>
  <conditionalFormatting sqref="Q59:R59">
    <cfRule type="expression" dxfId="89" priority="19">
      <formula>MOD($Q$59,1)=0</formula>
    </cfRule>
  </conditionalFormatting>
  <conditionalFormatting sqref="Q60:R60">
    <cfRule type="expression" dxfId="88" priority="18">
      <formula>MOD($Q$60,1)=0</formula>
    </cfRule>
  </conditionalFormatting>
  <conditionalFormatting sqref="Q61:R61">
    <cfRule type="expression" dxfId="87" priority="17">
      <formula>MOD($Q$61,1)=0</formula>
    </cfRule>
  </conditionalFormatting>
  <conditionalFormatting sqref="Q62:R62">
    <cfRule type="expression" dxfId="86" priority="16">
      <formula>MOD($Q$62,1)=0</formula>
    </cfRule>
  </conditionalFormatting>
  <conditionalFormatting sqref="Q63:R63">
    <cfRule type="expression" dxfId="85" priority="15">
      <formula>MOD($Q$63,1)=0</formula>
    </cfRule>
  </conditionalFormatting>
  <conditionalFormatting sqref="Q64:R64">
    <cfRule type="expression" dxfId="84" priority="14">
      <formula>MOD($Q$64,1)=0</formula>
    </cfRule>
  </conditionalFormatting>
  <conditionalFormatting sqref="Q65:R65">
    <cfRule type="expression" dxfId="83" priority="13">
      <formula>MOD($Q$65,1)=0</formula>
    </cfRule>
  </conditionalFormatting>
  <conditionalFormatting sqref="Q66:R66">
    <cfRule type="expression" dxfId="82" priority="12">
      <formula>MOD($Q$66,1)=0</formula>
    </cfRule>
  </conditionalFormatting>
  <conditionalFormatting sqref="Q67:R67">
    <cfRule type="expression" dxfId="81" priority="11">
      <formula>MOD($Q$67,1)=0</formula>
    </cfRule>
  </conditionalFormatting>
  <conditionalFormatting sqref="S20:T20">
    <cfRule type="expression" dxfId="80" priority="70">
      <formula>MOD($S$20,1)=0</formula>
    </cfRule>
  </conditionalFormatting>
  <conditionalFormatting sqref="S21:T21">
    <cfRule type="expression" dxfId="79" priority="68">
      <formula>MOD($S$21,1)=0</formula>
    </cfRule>
  </conditionalFormatting>
  <conditionalFormatting sqref="S22:T22">
    <cfRule type="expression" dxfId="78" priority="67">
      <formula>MOD($S$22,1)=0</formula>
    </cfRule>
  </conditionalFormatting>
  <conditionalFormatting sqref="S23:T23">
    <cfRule type="expression" dxfId="77" priority="66">
      <formula>MOD($S$23,1)=0</formula>
    </cfRule>
  </conditionalFormatting>
  <conditionalFormatting sqref="S24:T24">
    <cfRule type="expression" dxfId="76" priority="65">
      <formula>MOD($S$24,1)=0</formula>
    </cfRule>
  </conditionalFormatting>
  <conditionalFormatting sqref="S25:T25">
    <cfRule type="expression" dxfId="75" priority="64">
      <formula>MOD($S$25,1)=0</formula>
    </cfRule>
  </conditionalFormatting>
  <conditionalFormatting sqref="S26:T26">
    <cfRule type="expression" dxfId="74" priority="63">
      <formula>MOD($S$26,1)=0</formula>
    </cfRule>
  </conditionalFormatting>
  <conditionalFormatting sqref="S27:T27">
    <cfRule type="expression" dxfId="73" priority="62">
      <formula>MOD($S$27,1)=0</formula>
    </cfRule>
  </conditionalFormatting>
  <conditionalFormatting sqref="S28:T28">
    <cfRule type="expression" dxfId="72" priority="61">
      <formula>MOD($S$28,1)=0</formula>
    </cfRule>
  </conditionalFormatting>
  <conditionalFormatting sqref="S29:T29">
    <cfRule type="expression" dxfId="71" priority="60">
      <formula>MOD($S$29,1)=0</formula>
    </cfRule>
  </conditionalFormatting>
  <conditionalFormatting sqref="S58:T58">
    <cfRule type="expression" dxfId="70" priority="59">
      <formula>MOD($S$58,1)=0</formula>
    </cfRule>
  </conditionalFormatting>
  <conditionalFormatting sqref="S59:T59">
    <cfRule type="expression" dxfId="69" priority="58">
      <formula>MOD($S$59,1)=0</formula>
    </cfRule>
  </conditionalFormatting>
  <conditionalFormatting sqref="S60:T60">
    <cfRule type="expression" dxfId="68" priority="49">
      <formula>MOD($S$60,1)=0</formula>
    </cfRule>
  </conditionalFormatting>
  <conditionalFormatting sqref="S61:T61">
    <cfRule type="expression" dxfId="67" priority="48">
      <formula>MOD($S$61,1)=0</formula>
    </cfRule>
  </conditionalFormatting>
  <conditionalFormatting sqref="S62:T62">
    <cfRule type="expression" dxfId="66" priority="47">
      <formula>MOD($S$62,1)=0</formula>
    </cfRule>
  </conditionalFormatting>
  <conditionalFormatting sqref="S63:T63">
    <cfRule type="expression" dxfId="65" priority="46">
      <formula>MOD($S$63,1)=0</formula>
    </cfRule>
  </conditionalFormatting>
  <conditionalFormatting sqref="S64:T64">
    <cfRule type="expression" dxfId="64" priority="45">
      <formula>MOD($S$64,1)=0</formula>
    </cfRule>
  </conditionalFormatting>
  <conditionalFormatting sqref="S65:T65">
    <cfRule type="expression" dxfId="63" priority="44">
      <formula>MOD($S$65,1)=0</formula>
    </cfRule>
  </conditionalFormatting>
  <conditionalFormatting sqref="S66:T66">
    <cfRule type="expression" dxfId="62" priority="43">
      <formula>MOD($S$66,1)=0</formula>
    </cfRule>
  </conditionalFormatting>
  <conditionalFormatting sqref="S67:T67">
    <cfRule type="expression" dxfId="61" priority="42">
      <formula>MOD($S$67,1)=0</formula>
    </cfRule>
  </conditionalFormatting>
  <conditionalFormatting sqref="AG4:AP4">
    <cfRule type="expression" dxfId="60" priority="90">
      <formula>$AC$2=TRUE</formula>
    </cfRule>
  </conditionalFormatting>
  <dataValidations count="7">
    <dataValidation type="list" allowBlank="1" showInputMessage="1" showErrorMessage="1" sqref="C45 C7" xr:uid="{8F0979CF-BEC5-4B4E-B772-67E77718CC9D}">
      <formula1>"　,株式会社ＮＩＴＴＡＩ　本社,株式会社ＮＩＴＴＡＩ　ＴＳＣ,株式会社ＮＩＴＴＡＩ　千葉支店,株式会社ＮＩＴＴＡＩ　埼玉支店,株式会社ＮＩＴＴＡＩ　横浜支店,株式会社ＮＩＴＴＡＩ　東北支店,株式会社ＮＩＴＴＡＩ　西東京営業所,株式会社ＮＩＴＴＡＩ　名古屋支店,"</formula1>
    </dataValidation>
    <dataValidation imeMode="fullKatakana" allowBlank="1" showInputMessage="1" showErrorMessage="1" sqref="AG15 AG53" xr:uid="{538E1D5D-08C1-45CE-852C-53D6800441E4}"/>
    <dataValidation type="list" allowBlank="1" showInputMessage="1" showErrorMessage="1" sqref="I31 I69" xr:uid="{85512032-7200-46B6-AD50-E6BF945BF3E9}">
      <formula1>$I$19</formula1>
    </dataValidation>
    <dataValidation imeMode="off" allowBlank="1" showInputMessage="1" showErrorMessage="1" sqref="AK20:AP29 AK58:AP67" xr:uid="{FDC0639A-3EBA-4FA7-97FB-D567BA829781}"/>
    <dataValidation imeMode="on" allowBlank="1" showInputMessage="1" showErrorMessage="1" sqref="AI20:AI22 AI58:AI60 AI24:AJ29 AI62:AJ67" xr:uid="{3DD68167-46AE-46EB-AB69-B1B82DBB8C60}"/>
    <dataValidation type="list" allowBlank="1" showInputMessage="1" showErrorMessage="1" sqref="AC13" xr:uid="{27CF36C0-5FCE-4024-955C-C3A201B998FB}">
      <formula1>"当座・普通,当座,普通"</formula1>
    </dataValidation>
    <dataValidation type="list" allowBlank="1" showInputMessage="1" sqref="I20:I29" xr:uid="{99D6CF72-2D65-4F08-A99E-D38A41174DFA}">
      <formula1>"　,※,〇"</formula1>
    </dataValidation>
  </dataValidations>
  <printOptions horizontalCentered="1"/>
  <pageMargins left="0" right="0" top="0.47244094488188981" bottom="0" header="0" footer="0"/>
  <pageSetup paperSize="9" scale="89" fitToWidth="0" orientation="landscape" blackAndWhite="1" horizontalDpi="300" verticalDpi="300" r:id="rId1"/>
  <headerFooter alignWithMargins="0"/>
  <rowBreaks count="1" manualBreakCount="1">
    <brk id="38"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28</xdr:col>
                    <xdr:colOff>47625</xdr:colOff>
                    <xdr:row>3</xdr:row>
                    <xdr:rowOff>200025</xdr:rowOff>
                  </from>
                  <to>
                    <xdr:col>29</xdr:col>
                    <xdr:colOff>57150</xdr:colOff>
                    <xdr:row>5</xdr:row>
                    <xdr:rowOff>47625</xdr:rowOff>
                  </to>
                </anchor>
              </controlPr>
            </control>
          </mc:Choice>
        </mc:AlternateContent>
        <mc:AlternateContent xmlns:mc="http://schemas.openxmlformats.org/markup-compatibility/2006">
          <mc:Choice Requires="x14">
            <control shapeId="2120" r:id="rId5" name="Check Box 72">
              <controlPr locked="0" defaultSize="0" autoFill="0" autoLine="0" autoPict="0">
                <anchor moveWithCells="1">
                  <from>
                    <xdr:col>28</xdr:col>
                    <xdr:colOff>47625</xdr:colOff>
                    <xdr:row>41</xdr:row>
                    <xdr:rowOff>200025</xdr:rowOff>
                  </from>
                  <to>
                    <xdr:col>29</xdr:col>
                    <xdr:colOff>57150</xdr:colOff>
                    <xdr:row>43</xdr:row>
                    <xdr:rowOff>47625</xdr:rowOff>
                  </to>
                </anchor>
              </controlPr>
            </control>
          </mc:Choice>
        </mc:AlternateContent>
        <mc:AlternateContent xmlns:mc="http://schemas.openxmlformats.org/markup-compatibility/2006">
          <mc:Choice Requires="x14">
            <control shapeId="2127" r:id="rId6" name="Check Box 79">
              <controlPr defaultSize="0" autoFill="0" autoLine="0" autoPict="0">
                <anchor moveWithCells="1">
                  <from>
                    <xdr:col>48</xdr:col>
                    <xdr:colOff>314325</xdr:colOff>
                    <xdr:row>18</xdr:row>
                    <xdr:rowOff>85725</xdr:rowOff>
                  </from>
                  <to>
                    <xdr:col>48</xdr:col>
                    <xdr:colOff>600075</xdr:colOff>
                    <xdr:row>19</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90399-8A3E-4217-9CDE-7B5926C637CC}">
  <sheetPr>
    <tabColor theme="8" tint="0.39997558519241921"/>
  </sheetPr>
  <dimension ref="A1:AQ77"/>
  <sheetViews>
    <sheetView showGridLines="0" showRowColHeaders="0" showZeros="0" zoomScaleNormal="100" workbookViewId="0">
      <selection activeCell="G2" sqref="G2:H2"/>
    </sheetView>
  </sheetViews>
  <sheetFormatPr defaultColWidth="9" defaultRowHeight="13.5"/>
  <cols>
    <col min="1" max="1" width="2.375" style="17" customWidth="1"/>
    <col min="2" max="2" width="2.75" style="17" customWidth="1"/>
    <col min="3" max="3" width="1.625" style="17" customWidth="1"/>
    <col min="4" max="4" width="2.125" style="17" customWidth="1"/>
    <col min="5" max="5" width="2.625" style="17" customWidth="1"/>
    <col min="6" max="6" width="5.25" style="17" customWidth="1"/>
    <col min="7" max="7" width="5" style="17" customWidth="1"/>
    <col min="8" max="8" width="1.5" style="17" customWidth="1"/>
    <col min="9" max="9" width="3.875" style="17" customWidth="1"/>
    <col min="10" max="10" width="2.375" style="17" customWidth="1"/>
    <col min="11" max="11" width="1.75" style="17" customWidth="1"/>
    <col min="12" max="12" width="1.375" style="17" customWidth="1"/>
    <col min="13" max="13" width="3" style="17" customWidth="1"/>
    <col min="14" max="14" width="4.875" style="17" customWidth="1"/>
    <col min="15" max="15" width="4" style="17" customWidth="1"/>
    <col min="16" max="16" width="1.375" style="17" customWidth="1"/>
    <col min="17" max="17" width="1.5" style="17" customWidth="1"/>
    <col min="18" max="18" width="4" style="17" customWidth="1"/>
    <col min="19" max="19" width="0.625" style="17" customWidth="1"/>
    <col min="20" max="20" width="10.25" style="17" customWidth="1"/>
    <col min="21" max="21" width="3.125" style="17" customWidth="1"/>
    <col min="22" max="29" width="2.75" style="17" customWidth="1"/>
    <col min="30" max="30" width="2.625" style="17" customWidth="1"/>
    <col min="31" max="31" width="2.875" style="17" customWidth="1"/>
    <col min="32" max="32" width="8.875" style="17" customWidth="1"/>
    <col min="33" max="33" width="4" style="17" customWidth="1"/>
    <col min="34" max="34" width="5.5" style="17" customWidth="1"/>
    <col min="35" max="35" width="4.25" style="17" customWidth="1"/>
    <col min="36" max="36" width="1.25" style="17" customWidth="1"/>
    <col min="37" max="37" width="4" style="17" customWidth="1"/>
    <col min="38" max="38" width="1.75" style="17" customWidth="1"/>
    <col min="39" max="39" width="5.375" style="17" customWidth="1"/>
    <col min="40" max="40" width="3.125" style="17" customWidth="1"/>
    <col min="41" max="41" width="6.25" style="17" customWidth="1"/>
    <col min="42" max="42" width="2.5" style="17" customWidth="1"/>
    <col min="43" max="16384" width="9" style="18"/>
  </cols>
  <sheetData>
    <row r="1" spans="1:42" ht="9.75" customHeight="1">
      <c r="T1" s="268" t="s">
        <v>0</v>
      </c>
      <c r="U1" s="268"/>
      <c r="V1" s="268"/>
      <c r="W1" s="268"/>
      <c r="X1" s="268"/>
      <c r="Y1" s="268"/>
      <c r="Z1" s="268"/>
      <c r="AA1" s="268"/>
      <c r="AB1" s="268"/>
    </row>
    <row r="2" spans="1:42" ht="17.100000000000001" customHeight="1" thickBot="1">
      <c r="B2" s="129">
        <f>'ONE’’Sレンタル 指定請求書'!B2:D2</f>
        <v>0</v>
      </c>
      <c r="C2" s="130"/>
      <c r="D2" s="130"/>
      <c r="E2" s="131" t="s">
        <v>53</v>
      </c>
      <c r="F2" s="131"/>
      <c r="G2" s="407"/>
      <c r="H2" s="407"/>
      <c r="I2" s="132" t="s">
        <v>52</v>
      </c>
      <c r="J2" s="133"/>
      <c r="K2" s="19"/>
      <c r="L2" s="19"/>
      <c r="T2" s="269"/>
      <c r="U2" s="269"/>
      <c r="V2" s="269"/>
      <c r="W2" s="269"/>
      <c r="X2" s="269"/>
      <c r="Y2" s="269"/>
      <c r="Z2" s="269"/>
      <c r="AA2" s="269"/>
      <c r="AB2" s="269"/>
      <c r="AC2" s="20" t="b">
        <v>1</v>
      </c>
      <c r="AD2" s="21"/>
      <c r="AG2" s="22"/>
      <c r="AH2" s="262">
        <f>'ONE’’Sレンタル 指定請求書'!AH2:AJ2</f>
        <v>0</v>
      </c>
      <c r="AI2" s="262"/>
      <c r="AJ2" s="262"/>
      <c r="AK2" s="80" t="s">
        <v>31</v>
      </c>
      <c r="AL2" s="262">
        <f>'ONE’’Sレンタル 指定請求書'!AL2:AM2</f>
        <v>0</v>
      </c>
      <c r="AM2" s="262"/>
      <c r="AN2" s="80" t="s">
        <v>30</v>
      </c>
      <c r="AO2" s="78">
        <f>'ONE’’Sレンタル 指定請求書'!AO2</f>
        <v>0</v>
      </c>
      <c r="AP2" s="80" t="s">
        <v>29</v>
      </c>
    </row>
    <row r="3" spans="1:42" ht="8.25" customHeight="1" thickTop="1">
      <c r="S3" s="20"/>
      <c r="T3" s="20"/>
      <c r="U3" s="20"/>
      <c r="V3" s="20"/>
      <c r="W3" s="20"/>
      <c r="X3" s="20"/>
      <c r="Y3" s="20"/>
      <c r="Z3" s="20"/>
      <c r="AA3" s="20"/>
      <c r="AB3" s="20"/>
      <c r="AC3" s="20"/>
      <c r="AD3" s="21"/>
      <c r="AK3" s="23"/>
      <c r="AL3" s="23"/>
      <c r="AM3" s="23"/>
      <c r="AN3" s="23"/>
      <c r="AO3" s="23"/>
    </row>
    <row r="4" spans="1:42" ht="18.75" customHeight="1">
      <c r="B4" s="102" t="str">
        <f>'ONE’’Sレンタル 指定請求書'!B4:O6</f>
        <v>株式会社ＯＮＥ’Ｓレンタル</v>
      </c>
      <c r="C4" s="102"/>
      <c r="D4" s="102"/>
      <c r="E4" s="102"/>
      <c r="F4" s="102"/>
      <c r="G4" s="102"/>
      <c r="H4" s="102"/>
      <c r="I4" s="102"/>
      <c r="J4" s="102"/>
      <c r="K4" s="102"/>
      <c r="L4" s="102"/>
      <c r="M4" s="102"/>
      <c r="N4" s="102"/>
      <c r="O4" s="102"/>
      <c r="P4" s="104" t="s">
        <v>27</v>
      </c>
      <c r="Q4" s="104"/>
      <c r="R4" s="104"/>
      <c r="S4" s="20"/>
      <c r="AB4" s="20"/>
      <c r="AC4" s="263" t="s">
        <v>16</v>
      </c>
      <c r="AD4" s="263"/>
      <c r="AE4" s="263"/>
      <c r="AF4" s="263"/>
      <c r="AG4" s="419">
        <f>'ONE’’Sレンタル 指定請求書'!AG4:AP4</f>
        <v>0</v>
      </c>
      <c r="AH4" s="419"/>
      <c r="AI4" s="419"/>
      <c r="AJ4" s="419"/>
      <c r="AK4" s="419"/>
      <c r="AL4" s="419"/>
      <c r="AM4" s="419"/>
      <c r="AN4" s="419"/>
      <c r="AO4" s="419"/>
      <c r="AP4" s="419"/>
    </row>
    <row r="5" spans="1:42" ht="12" customHeight="1">
      <c r="B5" s="102"/>
      <c r="C5" s="102"/>
      <c r="D5" s="102"/>
      <c r="E5" s="102"/>
      <c r="F5" s="102"/>
      <c r="G5" s="102"/>
      <c r="H5" s="102"/>
      <c r="I5" s="102"/>
      <c r="J5" s="102"/>
      <c r="K5" s="102"/>
      <c r="L5" s="102"/>
      <c r="M5" s="102"/>
      <c r="N5" s="102"/>
      <c r="O5" s="102"/>
      <c r="P5" s="104"/>
      <c r="Q5" s="104"/>
      <c r="R5" s="104"/>
      <c r="S5" s="20"/>
      <c r="T5" s="416"/>
      <c r="U5" s="416"/>
      <c r="V5" s="420"/>
      <c r="W5" s="420"/>
      <c r="X5" s="420"/>
      <c r="Y5" s="420"/>
      <c r="Z5" s="420"/>
      <c r="AA5" s="420"/>
      <c r="AB5" s="20"/>
      <c r="AC5" s="25"/>
      <c r="AD5" s="26" t="s">
        <v>34</v>
      </c>
      <c r="AE5" s="25"/>
      <c r="AF5" s="25"/>
      <c r="AG5" s="27"/>
      <c r="AH5" s="27"/>
      <c r="AI5" s="27"/>
      <c r="AJ5" s="27"/>
      <c r="AK5" s="27"/>
      <c r="AL5" s="27"/>
      <c r="AM5" s="27"/>
      <c r="AN5" s="27"/>
      <c r="AO5" s="27"/>
      <c r="AP5" s="27"/>
    </row>
    <row r="6" spans="1:42" ht="9" customHeight="1" thickBot="1">
      <c r="B6" s="103"/>
      <c r="C6" s="103"/>
      <c r="D6" s="103"/>
      <c r="E6" s="103"/>
      <c r="F6" s="103"/>
      <c r="G6" s="103"/>
      <c r="H6" s="103"/>
      <c r="I6" s="103"/>
      <c r="J6" s="103"/>
      <c r="K6" s="103"/>
      <c r="L6" s="103"/>
      <c r="M6" s="103"/>
      <c r="N6" s="103"/>
      <c r="O6" s="103"/>
      <c r="P6" s="104"/>
      <c r="Q6" s="104"/>
      <c r="R6" s="104"/>
      <c r="S6" s="20"/>
      <c r="T6" s="416"/>
      <c r="U6" s="416"/>
      <c r="V6" s="420"/>
      <c r="W6" s="420"/>
      <c r="X6" s="420"/>
      <c r="Y6" s="420"/>
      <c r="Z6" s="420"/>
      <c r="AA6" s="420"/>
      <c r="AB6" s="20"/>
      <c r="AC6" s="267" t="s">
        <v>15</v>
      </c>
      <c r="AD6" s="267"/>
      <c r="AE6" s="267"/>
      <c r="AF6" s="267"/>
      <c r="AG6" s="415">
        <f>'ONE’’Sレンタル 指定請求書'!$AG$6:$AP$7</f>
        <v>0</v>
      </c>
      <c r="AH6" s="415"/>
      <c r="AI6" s="415"/>
      <c r="AJ6" s="415"/>
      <c r="AK6" s="415"/>
      <c r="AL6" s="415"/>
      <c r="AM6" s="415"/>
      <c r="AN6" s="415"/>
      <c r="AO6" s="415"/>
      <c r="AP6" s="415"/>
    </row>
    <row r="7" spans="1:42" s="30" customFormat="1" ht="9" customHeight="1" thickTop="1">
      <c r="A7" s="28"/>
      <c r="B7" s="29"/>
      <c r="C7" s="29"/>
      <c r="D7" s="29"/>
      <c r="E7" s="29"/>
      <c r="F7" s="29"/>
      <c r="G7" s="29"/>
      <c r="H7" s="29"/>
      <c r="I7" s="29"/>
      <c r="J7" s="29"/>
      <c r="K7" s="29"/>
      <c r="L7" s="29"/>
      <c r="M7" s="29"/>
      <c r="N7" s="29"/>
      <c r="O7" s="29"/>
      <c r="Q7" s="24"/>
      <c r="R7" s="28"/>
      <c r="S7" s="31"/>
      <c r="T7" s="416"/>
      <c r="U7" s="416"/>
      <c r="V7" s="420"/>
      <c r="W7" s="420"/>
      <c r="X7" s="420"/>
      <c r="Y7" s="420"/>
      <c r="Z7" s="420"/>
      <c r="AA7" s="420"/>
      <c r="AB7" s="31"/>
      <c r="AC7" s="267"/>
      <c r="AD7" s="267"/>
      <c r="AE7" s="267"/>
      <c r="AF7" s="267"/>
      <c r="AG7" s="415"/>
      <c r="AH7" s="415"/>
      <c r="AI7" s="415"/>
      <c r="AJ7" s="415"/>
      <c r="AK7" s="415"/>
      <c r="AL7" s="415"/>
      <c r="AM7" s="415"/>
      <c r="AN7" s="415"/>
      <c r="AO7" s="415"/>
      <c r="AP7" s="415"/>
    </row>
    <row r="8" spans="1:42" ht="9.75" customHeight="1">
      <c r="B8" s="138"/>
      <c r="C8" s="138"/>
      <c r="D8" s="138"/>
      <c r="E8" s="138"/>
      <c r="F8" s="138"/>
      <c r="G8" s="421"/>
      <c r="H8" s="421"/>
      <c r="I8" s="421"/>
      <c r="J8" s="421"/>
      <c r="K8" s="421"/>
      <c r="L8" s="421"/>
      <c r="M8" s="421"/>
      <c r="N8" s="421"/>
      <c r="O8" s="421"/>
      <c r="P8" s="32"/>
      <c r="Q8" s="32"/>
      <c r="R8" s="32"/>
      <c r="T8" s="416"/>
      <c r="U8" s="416"/>
      <c r="V8" s="420"/>
      <c r="W8" s="420"/>
      <c r="X8" s="420"/>
      <c r="Y8" s="420"/>
      <c r="Z8" s="420"/>
      <c r="AA8" s="420"/>
      <c r="AC8" s="270" t="s">
        <v>60</v>
      </c>
      <c r="AD8" s="270"/>
      <c r="AE8" s="270"/>
      <c r="AF8" s="270"/>
      <c r="AG8" s="422">
        <f>'ONE’’Sレンタル 指定請求書'!$AG$8:$AP$10</f>
        <v>0</v>
      </c>
      <c r="AH8" s="422"/>
      <c r="AI8" s="422"/>
      <c r="AJ8" s="422"/>
      <c r="AK8" s="422"/>
      <c r="AL8" s="422"/>
      <c r="AM8" s="422"/>
      <c r="AN8" s="422"/>
      <c r="AO8" s="422"/>
      <c r="AP8" s="422"/>
    </row>
    <row r="9" spans="1:42" ht="20.25" customHeight="1">
      <c r="B9" s="138"/>
      <c r="C9" s="138"/>
      <c r="D9" s="138"/>
      <c r="E9" s="138"/>
      <c r="F9" s="138"/>
      <c r="G9" s="421"/>
      <c r="H9" s="421"/>
      <c r="I9" s="421"/>
      <c r="J9" s="421"/>
      <c r="K9" s="421"/>
      <c r="L9" s="421"/>
      <c r="M9" s="421"/>
      <c r="N9" s="421"/>
      <c r="O9" s="421"/>
      <c r="P9" s="18"/>
      <c r="Q9" s="18"/>
      <c r="R9" s="18"/>
      <c r="S9" s="18"/>
      <c r="T9" s="416"/>
      <c r="U9" s="416"/>
      <c r="V9" s="420"/>
      <c r="W9" s="420"/>
      <c r="X9" s="420"/>
      <c r="Y9" s="420"/>
      <c r="Z9" s="420"/>
      <c r="AA9" s="420"/>
      <c r="AC9" s="270"/>
      <c r="AD9" s="270"/>
      <c r="AE9" s="270"/>
      <c r="AF9" s="270"/>
      <c r="AG9" s="422"/>
      <c r="AH9" s="422"/>
      <c r="AI9" s="422"/>
      <c r="AJ9" s="422"/>
      <c r="AK9" s="422"/>
      <c r="AL9" s="422"/>
      <c r="AM9" s="422"/>
      <c r="AN9" s="422"/>
      <c r="AO9" s="422"/>
      <c r="AP9" s="422"/>
    </row>
    <row r="10" spans="1:42" ht="3" customHeight="1">
      <c r="B10" s="138"/>
      <c r="C10" s="138"/>
      <c r="D10" s="138"/>
      <c r="E10" s="138"/>
      <c r="F10" s="138"/>
      <c r="G10" s="421"/>
      <c r="H10" s="421"/>
      <c r="I10" s="421"/>
      <c r="J10" s="421"/>
      <c r="K10" s="421"/>
      <c r="L10" s="421"/>
      <c r="M10" s="421"/>
      <c r="N10" s="421"/>
      <c r="O10" s="421"/>
      <c r="P10" s="18"/>
      <c r="Q10" s="18"/>
      <c r="R10" s="18"/>
      <c r="S10" s="18"/>
      <c r="T10" s="416"/>
      <c r="U10" s="416"/>
      <c r="V10" s="420"/>
      <c r="W10" s="420"/>
      <c r="X10" s="420"/>
      <c r="Y10" s="420"/>
      <c r="Z10" s="420"/>
      <c r="AA10" s="420"/>
      <c r="AC10" s="28"/>
      <c r="AD10" s="28"/>
      <c r="AE10" s="28"/>
      <c r="AF10" s="28"/>
      <c r="AG10" s="422"/>
      <c r="AH10" s="422"/>
      <c r="AI10" s="422"/>
      <c r="AJ10" s="422"/>
      <c r="AK10" s="422"/>
      <c r="AL10" s="422"/>
      <c r="AM10" s="422"/>
      <c r="AN10" s="422"/>
      <c r="AO10" s="422"/>
      <c r="AP10" s="422"/>
    </row>
    <row r="11" spans="1:42" ht="4.5" customHeight="1">
      <c r="B11" s="138"/>
      <c r="C11" s="138"/>
      <c r="D11" s="138"/>
      <c r="E11" s="138"/>
      <c r="F11" s="138"/>
      <c r="G11" s="421"/>
      <c r="H11" s="421"/>
      <c r="I11" s="421"/>
      <c r="J11" s="421"/>
      <c r="K11" s="421"/>
      <c r="L11" s="421"/>
      <c r="M11" s="421"/>
      <c r="N11" s="421"/>
      <c r="O11" s="421"/>
      <c r="P11" s="18"/>
      <c r="Q11" s="18"/>
      <c r="R11" s="18"/>
      <c r="S11" s="18"/>
      <c r="T11" s="416"/>
      <c r="U11" s="416"/>
      <c r="V11" s="420"/>
      <c r="W11" s="420"/>
      <c r="X11" s="420"/>
      <c r="Y11" s="420"/>
      <c r="Z11" s="420"/>
      <c r="AA11" s="420"/>
      <c r="AC11" s="272" t="s">
        <v>28</v>
      </c>
      <c r="AD11" s="272"/>
      <c r="AE11" s="272"/>
      <c r="AF11" s="272"/>
      <c r="AG11" s="415">
        <f>'ONE’’Sレンタル 指定請求書'!$AG$11:$AP$12</f>
        <v>0</v>
      </c>
      <c r="AH11" s="415"/>
      <c r="AI11" s="415"/>
      <c r="AJ11" s="415"/>
      <c r="AK11" s="415"/>
      <c r="AL11" s="415"/>
      <c r="AM11" s="415"/>
      <c r="AN11" s="415"/>
      <c r="AO11" s="415"/>
      <c r="AP11" s="415"/>
    </row>
    <row r="12" spans="1:42" ht="11.25" customHeight="1">
      <c r="P12" s="33"/>
      <c r="Q12" s="18"/>
      <c r="R12" s="18"/>
      <c r="S12" s="18"/>
      <c r="T12" s="416"/>
      <c r="U12" s="416"/>
      <c r="V12" s="420"/>
      <c r="W12" s="420"/>
      <c r="X12" s="420"/>
      <c r="Y12" s="420"/>
      <c r="Z12" s="420"/>
      <c r="AA12" s="420"/>
      <c r="AC12" s="272"/>
      <c r="AD12" s="272"/>
      <c r="AE12" s="272"/>
      <c r="AF12" s="272"/>
      <c r="AG12" s="415"/>
      <c r="AH12" s="415"/>
      <c r="AI12" s="415"/>
      <c r="AJ12" s="415"/>
      <c r="AK12" s="415"/>
      <c r="AL12" s="415"/>
      <c r="AM12" s="415"/>
      <c r="AN12" s="415"/>
      <c r="AO12" s="415"/>
      <c r="AP12" s="415"/>
    </row>
    <row r="13" spans="1:42" ht="15" customHeight="1">
      <c r="B13" s="34"/>
      <c r="C13" s="34"/>
      <c r="D13" s="34"/>
      <c r="E13" s="34"/>
      <c r="F13" s="34"/>
      <c r="G13" s="35"/>
      <c r="H13" s="35"/>
      <c r="I13" s="35"/>
      <c r="J13" s="35"/>
      <c r="K13" s="35"/>
      <c r="L13" s="35"/>
      <c r="M13" s="33"/>
      <c r="N13" s="33"/>
      <c r="O13" s="33"/>
      <c r="P13" s="33"/>
      <c r="Q13" s="18"/>
      <c r="R13" s="18"/>
      <c r="S13" s="18"/>
      <c r="T13" s="416"/>
      <c r="U13" s="416"/>
      <c r="V13" s="423"/>
      <c r="W13" s="423"/>
      <c r="X13" s="423"/>
      <c r="Y13" s="423"/>
      <c r="Z13" s="423"/>
      <c r="AA13" s="423"/>
      <c r="AC13" s="424" t="str">
        <f>'ONE’’Sレンタル 指定請求書'!$AC$13:$AE$14</f>
        <v>当座・普通</v>
      </c>
      <c r="AD13" s="424"/>
      <c r="AE13" s="424"/>
      <c r="AF13" s="258" t="s">
        <v>33</v>
      </c>
      <c r="AG13" s="415">
        <f>'ONE’’Sレンタル 指定請求書'!$AG$13:$AP$14</f>
        <v>0</v>
      </c>
      <c r="AH13" s="415"/>
      <c r="AI13" s="415"/>
      <c r="AJ13" s="415"/>
      <c r="AK13" s="415"/>
      <c r="AL13" s="415"/>
      <c r="AM13" s="415"/>
      <c r="AN13" s="415"/>
      <c r="AO13" s="415"/>
      <c r="AP13" s="415"/>
    </row>
    <row r="14" spans="1:42" ht="4.5" customHeight="1">
      <c r="G14" s="36"/>
      <c r="T14" s="416"/>
      <c r="U14" s="416"/>
      <c r="V14" s="423"/>
      <c r="W14" s="423"/>
      <c r="X14" s="423"/>
      <c r="Y14" s="423"/>
      <c r="Z14" s="423"/>
      <c r="AA14" s="423"/>
      <c r="AC14" s="424"/>
      <c r="AD14" s="424"/>
      <c r="AE14" s="424"/>
      <c r="AF14" s="258"/>
      <c r="AG14" s="415"/>
      <c r="AH14" s="415"/>
      <c r="AI14" s="415"/>
      <c r="AJ14" s="415"/>
      <c r="AK14" s="415"/>
      <c r="AL14" s="415"/>
      <c r="AM14" s="415"/>
      <c r="AN14" s="415"/>
      <c r="AO14" s="415"/>
      <c r="AP14" s="415"/>
    </row>
    <row r="15" spans="1:42" ht="5.25" customHeight="1">
      <c r="G15" s="36"/>
      <c r="T15" s="37"/>
      <c r="U15" s="37"/>
      <c r="V15" s="18"/>
      <c r="W15" s="18"/>
      <c r="X15" s="18"/>
      <c r="Y15" s="18"/>
      <c r="Z15" s="18"/>
      <c r="AA15" s="18"/>
      <c r="AC15" s="259" t="s">
        <v>17</v>
      </c>
      <c r="AD15" s="259"/>
      <c r="AE15" s="259"/>
      <c r="AF15" s="259"/>
      <c r="AG15" s="415">
        <f>'ONE’’Sレンタル 指定請求書'!$AG$15:$AP$17</f>
        <v>0</v>
      </c>
      <c r="AH15" s="415"/>
      <c r="AI15" s="415"/>
      <c r="AJ15" s="415"/>
      <c r="AK15" s="415"/>
      <c r="AL15" s="415"/>
      <c r="AM15" s="415"/>
      <c r="AN15" s="415"/>
      <c r="AO15" s="415"/>
      <c r="AP15" s="415"/>
    </row>
    <row r="16" spans="1:42" ht="6" customHeight="1">
      <c r="G16" s="36"/>
      <c r="T16" s="18"/>
      <c r="U16" s="18"/>
      <c r="V16" s="38"/>
      <c r="W16" s="38"/>
      <c r="X16" s="38"/>
      <c r="Y16" s="38"/>
      <c r="Z16" s="38"/>
      <c r="AA16" s="38"/>
      <c r="AC16" s="259"/>
      <c r="AD16" s="259"/>
      <c r="AE16" s="259"/>
      <c r="AF16" s="259"/>
      <c r="AG16" s="415"/>
      <c r="AH16" s="415"/>
      <c r="AI16" s="415"/>
      <c r="AJ16" s="415"/>
      <c r="AK16" s="415"/>
      <c r="AL16" s="415"/>
      <c r="AM16" s="415"/>
      <c r="AN16" s="415"/>
      <c r="AO16" s="415"/>
      <c r="AP16" s="415"/>
    </row>
    <row r="17" spans="1:42" ht="3" customHeight="1">
      <c r="G17" s="36"/>
      <c r="T17" s="34"/>
      <c r="U17" s="34"/>
      <c r="V17" s="34"/>
      <c r="W17" s="34"/>
      <c r="X17" s="34"/>
      <c r="Y17" s="34"/>
      <c r="Z17" s="34"/>
      <c r="AA17" s="34"/>
      <c r="AC17" s="259"/>
      <c r="AD17" s="259"/>
      <c r="AE17" s="259"/>
      <c r="AF17" s="259"/>
      <c r="AG17" s="415"/>
      <c r="AH17" s="415"/>
      <c r="AI17" s="415"/>
      <c r="AJ17" s="415"/>
      <c r="AK17" s="415"/>
      <c r="AL17" s="415"/>
      <c r="AM17" s="415"/>
      <c r="AN17" s="415"/>
      <c r="AO17" s="415"/>
      <c r="AP17" s="415"/>
    </row>
    <row r="18" spans="1:42" ht="7.5" customHeight="1" thickBot="1">
      <c r="AC18" s="39"/>
      <c r="AD18" s="40"/>
      <c r="AE18" s="39"/>
      <c r="AF18" s="39"/>
      <c r="AG18" s="41"/>
      <c r="AH18" s="41"/>
      <c r="AI18" s="41"/>
      <c r="AJ18" s="41"/>
      <c r="AK18" s="41"/>
      <c r="AL18" s="41"/>
      <c r="AM18" s="41"/>
      <c r="AN18" s="41"/>
      <c r="AO18" s="41"/>
      <c r="AP18" s="41"/>
    </row>
    <row r="19" spans="1:42" ht="23.1" customHeight="1">
      <c r="A19" s="246" t="s">
        <v>1</v>
      </c>
      <c r="B19" s="247"/>
      <c r="C19" s="247"/>
      <c r="D19" s="247"/>
      <c r="E19" s="247"/>
      <c r="F19" s="247"/>
      <c r="G19" s="247"/>
      <c r="H19" s="248"/>
      <c r="I19" s="42" t="s">
        <v>24</v>
      </c>
      <c r="J19" s="326" t="s">
        <v>2</v>
      </c>
      <c r="K19" s="327"/>
      <c r="L19" s="327"/>
      <c r="M19" s="327"/>
      <c r="N19" s="327"/>
      <c r="O19" s="326" t="s">
        <v>3</v>
      </c>
      <c r="P19" s="327"/>
      <c r="Q19" s="326" t="s">
        <v>4</v>
      </c>
      <c r="R19" s="327"/>
      <c r="S19" s="326" t="s">
        <v>5</v>
      </c>
      <c r="T19" s="327"/>
      <c r="U19" s="328" t="s">
        <v>6</v>
      </c>
      <c r="V19" s="329"/>
      <c r="W19" s="329"/>
      <c r="X19" s="329"/>
      <c r="Y19" s="329"/>
      <c r="Z19" s="330"/>
      <c r="AA19" s="249" t="s">
        <v>7</v>
      </c>
      <c r="AB19" s="247"/>
      <c r="AC19" s="247"/>
      <c r="AD19" s="248"/>
      <c r="AE19" s="249" t="s">
        <v>18</v>
      </c>
      <c r="AF19" s="260"/>
      <c r="AG19" s="331"/>
      <c r="AH19" s="331"/>
      <c r="AI19" s="331"/>
      <c r="AJ19" s="331"/>
      <c r="AK19" s="331"/>
      <c r="AL19" s="332"/>
      <c r="AM19" s="44"/>
      <c r="AN19" s="331"/>
      <c r="AO19" s="332"/>
      <c r="AP19" s="332"/>
    </row>
    <row r="20" spans="1:42" s="46" customFormat="1" ht="27.6" customHeight="1">
      <c r="A20" s="349"/>
      <c r="B20" s="350"/>
      <c r="C20" s="350"/>
      <c r="D20" s="350"/>
      <c r="E20" s="350"/>
      <c r="F20" s="350"/>
      <c r="G20" s="350"/>
      <c r="H20" s="350"/>
      <c r="I20" s="12"/>
      <c r="J20" s="376"/>
      <c r="K20" s="376"/>
      <c r="L20" s="376"/>
      <c r="M20" s="376"/>
      <c r="N20" s="376"/>
      <c r="O20" s="377"/>
      <c r="P20" s="377"/>
      <c r="Q20" s="377"/>
      <c r="R20" s="377"/>
      <c r="S20" s="444"/>
      <c r="T20" s="444"/>
      <c r="U20" s="379"/>
      <c r="V20" s="379"/>
      <c r="W20" s="379"/>
      <c r="X20" s="379"/>
      <c r="Y20" s="379"/>
      <c r="Z20" s="379"/>
      <c r="AA20" s="360"/>
      <c r="AB20" s="360"/>
      <c r="AC20" s="360"/>
      <c r="AD20" s="360"/>
      <c r="AE20" s="360"/>
      <c r="AF20" s="443"/>
      <c r="AG20" s="293"/>
      <c r="AH20" s="293"/>
      <c r="AI20" s="293"/>
      <c r="AJ20" s="293"/>
      <c r="AK20" s="293"/>
      <c r="AL20" s="293"/>
      <c r="AM20" s="14"/>
      <c r="AN20" s="296"/>
      <c r="AO20" s="296"/>
      <c r="AP20" s="296"/>
    </row>
    <row r="21" spans="1:42" s="46" customFormat="1" ht="27.6" customHeight="1">
      <c r="A21" s="371"/>
      <c r="B21" s="372"/>
      <c r="C21" s="372"/>
      <c r="D21" s="372"/>
      <c r="E21" s="372"/>
      <c r="F21" s="372"/>
      <c r="G21" s="372"/>
      <c r="H21" s="372"/>
      <c r="I21" s="12"/>
      <c r="J21" s="352"/>
      <c r="K21" s="352"/>
      <c r="L21" s="352"/>
      <c r="M21" s="352"/>
      <c r="N21" s="352"/>
      <c r="O21" s="353"/>
      <c r="P21" s="353"/>
      <c r="Q21" s="353"/>
      <c r="R21" s="353"/>
      <c r="S21" s="439"/>
      <c r="T21" s="439"/>
      <c r="U21" s="343"/>
      <c r="V21" s="343"/>
      <c r="W21" s="343"/>
      <c r="X21" s="343"/>
      <c r="Y21" s="343"/>
      <c r="Z21" s="343"/>
      <c r="AA21" s="361"/>
      <c r="AB21" s="361"/>
      <c r="AC21" s="361"/>
      <c r="AD21" s="361"/>
      <c r="AE21" s="361"/>
      <c r="AF21" s="362"/>
      <c r="AG21" s="293"/>
      <c r="AH21" s="293"/>
      <c r="AI21" s="293"/>
      <c r="AJ21" s="293"/>
      <c r="AK21" s="293"/>
      <c r="AL21" s="293"/>
      <c r="AM21" s="14"/>
      <c r="AN21" s="296"/>
      <c r="AO21" s="296"/>
      <c r="AP21" s="296"/>
    </row>
    <row r="22" spans="1:42" s="46" customFormat="1" ht="27.6" customHeight="1">
      <c r="A22" s="371"/>
      <c r="B22" s="372"/>
      <c r="C22" s="372"/>
      <c r="D22" s="372"/>
      <c r="E22" s="372"/>
      <c r="F22" s="372"/>
      <c r="G22" s="372"/>
      <c r="H22" s="372"/>
      <c r="I22" s="12"/>
      <c r="J22" s="352"/>
      <c r="K22" s="352"/>
      <c r="L22" s="352"/>
      <c r="M22" s="352"/>
      <c r="N22" s="352"/>
      <c r="O22" s="353"/>
      <c r="P22" s="353"/>
      <c r="Q22" s="353"/>
      <c r="R22" s="353"/>
      <c r="S22" s="439"/>
      <c r="T22" s="439"/>
      <c r="U22" s="440"/>
      <c r="V22" s="441"/>
      <c r="W22" s="441"/>
      <c r="X22" s="441"/>
      <c r="Y22" s="441"/>
      <c r="Z22" s="442"/>
      <c r="AA22" s="361"/>
      <c r="AB22" s="361"/>
      <c r="AC22" s="361"/>
      <c r="AD22" s="361"/>
      <c r="AE22" s="361"/>
      <c r="AF22" s="362"/>
      <c r="AG22" s="293"/>
      <c r="AH22" s="293"/>
      <c r="AI22" s="293"/>
      <c r="AJ22" s="293"/>
      <c r="AK22" s="293"/>
      <c r="AL22" s="293"/>
      <c r="AM22" s="14"/>
      <c r="AN22" s="296"/>
      <c r="AO22" s="296"/>
      <c r="AP22" s="296"/>
    </row>
    <row r="23" spans="1:42" s="46" customFormat="1" ht="27.6" customHeight="1">
      <c r="A23" s="371"/>
      <c r="B23" s="372"/>
      <c r="C23" s="372"/>
      <c r="D23" s="372"/>
      <c r="E23" s="372"/>
      <c r="F23" s="372"/>
      <c r="G23" s="372"/>
      <c r="H23" s="372"/>
      <c r="I23" s="12"/>
      <c r="J23" s="352"/>
      <c r="K23" s="352"/>
      <c r="L23" s="352"/>
      <c r="M23" s="352"/>
      <c r="N23" s="352"/>
      <c r="O23" s="353"/>
      <c r="P23" s="353"/>
      <c r="Q23" s="353"/>
      <c r="R23" s="353"/>
      <c r="S23" s="439"/>
      <c r="T23" s="439"/>
      <c r="U23" s="440"/>
      <c r="V23" s="441"/>
      <c r="W23" s="441"/>
      <c r="X23" s="441"/>
      <c r="Y23" s="441"/>
      <c r="Z23" s="442"/>
      <c r="AA23" s="361"/>
      <c r="AB23" s="361"/>
      <c r="AC23" s="361"/>
      <c r="AD23" s="361"/>
      <c r="AE23" s="361"/>
      <c r="AF23" s="362"/>
      <c r="AG23" s="293"/>
      <c r="AH23" s="293"/>
      <c r="AI23" s="317"/>
      <c r="AJ23" s="317"/>
      <c r="AK23" s="293"/>
      <c r="AL23" s="293"/>
      <c r="AM23" s="14"/>
      <c r="AN23" s="296"/>
      <c r="AO23" s="296"/>
      <c r="AP23" s="296"/>
    </row>
    <row r="24" spans="1:42" s="46" customFormat="1" ht="27.6" customHeight="1">
      <c r="A24" s="371"/>
      <c r="B24" s="372"/>
      <c r="C24" s="372"/>
      <c r="D24" s="372"/>
      <c r="E24" s="372"/>
      <c r="F24" s="372"/>
      <c r="G24" s="372"/>
      <c r="H24" s="372"/>
      <c r="I24" s="12"/>
      <c r="J24" s="352"/>
      <c r="K24" s="352"/>
      <c r="L24" s="352"/>
      <c r="M24" s="352"/>
      <c r="N24" s="352"/>
      <c r="O24" s="353"/>
      <c r="P24" s="353"/>
      <c r="Q24" s="353"/>
      <c r="R24" s="353"/>
      <c r="S24" s="439"/>
      <c r="T24" s="439"/>
      <c r="U24" s="440"/>
      <c r="V24" s="441"/>
      <c r="W24" s="441"/>
      <c r="X24" s="441"/>
      <c r="Y24" s="441"/>
      <c r="Z24" s="442"/>
      <c r="AA24" s="361"/>
      <c r="AB24" s="361"/>
      <c r="AC24" s="361"/>
      <c r="AD24" s="361"/>
      <c r="AE24" s="361"/>
      <c r="AF24" s="362"/>
      <c r="AG24" s="293"/>
      <c r="AH24" s="293"/>
      <c r="AI24" s="293"/>
      <c r="AJ24" s="293"/>
      <c r="AK24" s="293"/>
      <c r="AL24" s="293"/>
      <c r="AM24" s="14"/>
      <c r="AN24" s="296"/>
      <c r="AO24" s="296"/>
      <c r="AP24" s="296"/>
    </row>
    <row r="25" spans="1:42" s="46" customFormat="1" ht="27.6" customHeight="1">
      <c r="A25" s="371"/>
      <c r="B25" s="372"/>
      <c r="C25" s="372"/>
      <c r="D25" s="372"/>
      <c r="E25" s="372"/>
      <c r="F25" s="372"/>
      <c r="G25" s="372"/>
      <c r="H25" s="372"/>
      <c r="I25" s="12"/>
      <c r="J25" s="352"/>
      <c r="K25" s="352"/>
      <c r="L25" s="352"/>
      <c r="M25" s="352"/>
      <c r="N25" s="352"/>
      <c r="O25" s="353"/>
      <c r="P25" s="353"/>
      <c r="Q25" s="353"/>
      <c r="R25" s="353"/>
      <c r="S25" s="439"/>
      <c r="T25" s="439"/>
      <c r="U25" s="440"/>
      <c r="V25" s="441"/>
      <c r="W25" s="441"/>
      <c r="X25" s="441"/>
      <c r="Y25" s="441"/>
      <c r="Z25" s="442"/>
      <c r="AA25" s="361"/>
      <c r="AB25" s="361"/>
      <c r="AC25" s="361"/>
      <c r="AD25" s="361"/>
      <c r="AE25" s="361"/>
      <c r="AF25" s="362"/>
      <c r="AG25" s="293"/>
      <c r="AH25" s="293"/>
      <c r="AI25" s="293"/>
      <c r="AJ25" s="293"/>
      <c r="AK25" s="293"/>
      <c r="AL25" s="293"/>
      <c r="AM25" s="14"/>
      <c r="AN25" s="296"/>
      <c r="AO25" s="296"/>
      <c r="AP25" s="296"/>
    </row>
    <row r="26" spans="1:42" s="46" customFormat="1" ht="27.6" customHeight="1">
      <c r="A26" s="371"/>
      <c r="B26" s="372"/>
      <c r="C26" s="372"/>
      <c r="D26" s="372"/>
      <c r="E26" s="372"/>
      <c r="F26" s="372"/>
      <c r="G26" s="372"/>
      <c r="H26" s="372"/>
      <c r="I26" s="12"/>
      <c r="J26" s="352"/>
      <c r="K26" s="352"/>
      <c r="L26" s="352"/>
      <c r="M26" s="352"/>
      <c r="N26" s="352"/>
      <c r="O26" s="353"/>
      <c r="P26" s="353"/>
      <c r="Q26" s="353"/>
      <c r="R26" s="353"/>
      <c r="S26" s="439"/>
      <c r="T26" s="439"/>
      <c r="U26" s="440"/>
      <c r="V26" s="441"/>
      <c r="W26" s="441"/>
      <c r="X26" s="441"/>
      <c r="Y26" s="441"/>
      <c r="Z26" s="442"/>
      <c r="AA26" s="361"/>
      <c r="AB26" s="361"/>
      <c r="AC26" s="361"/>
      <c r="AD26" s="361"/>
      <c r="AE26" s="361"/>
      <c r="AF26" s="362"/>
      <c r="AG26" s="293"/>
      <c r="AH26" s="293"/>
      <c r="AI26" s="293"/>
      <c r="AJ26" s="293"/>
      <c r="AK26" s="293"/>
      <c r="AL26" s="293"/>
      <c r="AM26" s="14"/>
      <c r="AN26" s="296"/>
      <c r="AO26" s="296"/>
      <c r="AP26" s="296"/>
    </row>
    <row r="27" spans="1:42" s="46" customFormat="1" ht="27.6" customHeight="1">
      <c r="A27" s="371"/>
      <c r="B27" s="372"/>
      <c r="C27" s="372"/>
      <c r="D27" s="372"/>
      <c r="E27" s="372"/>
      <c r="F27" s="372"/>
      <c r="G27" s="372"/>
      <c r="H27" s="372"/>
      <c r="I27" s="12"/>
      <c r="J27" s="352"/>
      <c r="K27" s="352"/>
      <c r="L27" s="352"/>
      <c r="M27" s="352"/>
      <c r="N27" s="352"/>
      <c r="O27" s="353"/>
      <c r="P27" s="353"/>
      <c r="Q27" s="353"/>
      <c r="R27" s="353"/>
      <c r="S27" s="439"/>
      <c r="T27" s="439"/>
      <c r="U27" s="440"/>
      <c r="V27" s="441"/>
      <c r="W27" s="441"/>
      <c r="X27" s="441"/>
      <c r="Y27" s="441"/>
      <c r="Z27" s="442"/>
      <c r="AA27" s="361"/>
      <c r="AB27" s="361"/>
      <c r="AC27" s="361"/>
      <c r="AD27" s="361"/>
      <c r="AE27" s="361"/>
      <c r="AF27" s="362"/>
      <c r="AG27" s="293"/>
      <c r="AH27" s="293"/>
      <c r="AI27" s="293"/>
      <c r="AJ27" s="293"/>
      <c r="AK27" s="293"/>
      <c r="AL27" s="293"/>
      <c r="AM27" s="14"/>
      <c r="AN27" s="296"/>
      <c r="AO27" s="296"/>
      <c r="AP27" s="296"/>
    </row>
    <row r="28" spans="1:42" s="46" customFormat="1" ht="27.6" customHeight="1">
      <c r="A28" s="371"/>
      <c r="B28" s="372"/>
      <c r="C28" s="372"/>
      <c r="D28" s="372"/>
      <c r="E28" s="372"/>
      <c r="F28" s="372"/>
      <c r="G28" s="372"/>
      <c r="H28" s="372"/>
      <c r="I28" s="12"/>
      <c r="J28" s="352"/>
      <c r="K28" s="352"/>
      <c r="L28" s="352"/>
      <c r="M28" s="352"/>
      <c r="N28" s="352"/>
      <c r="O28" s="353"/>
      <c r="P28" s="353"/>
      <c r="Q28" s="353"/>
      <c r="R28" s="353"/>
      <c r="S28" s="439"/>
      <c r="T28" s="439"/>
      <c r="U28" s="440"/>
      <c r="V28" s="441"/>
      <c r="W28" s="441"/>
      <c r="X28" s="441"/>
      <c r="Y28" s="441"/>
      <c r="Z28" s="442"/>
      <c r="AA28" s="361"/>
      <c r="AB28" s="361"/>
      <c r="AC28" s="361"/>
      <c r="AD28" s="361"/>
      <c r="AE28" s="361"/>
      <c r="AF28" s="362"/>
      <c r="AG28" s="293"/>
      <c r="AH28" s="293"/>
      <c r="AI28" s="293"/>
      <c r="AJ28" s="293"/>
      <c r="AK28" s="293"/>
      <c r="AL28" s="293"/>
      <c r="AM28" s="14"/>
      <c r="AN28" s="296"/>
      <c r="AO28" s="296"/>
      <c r="AP28" s="296"/>
    </row>
    <row r="29" spans="1:42" s="46" customFormat="1" ht="27.6" customHeight="1">
      <c r="A29" s="381"/>
      <c r="B29" s="382"/>
      <c r="C29" s="382"/>
      <c r="D29" s="382"/>
      <c r="E29" s="382"/>
      <c r="F29" s="382"/>
      <c r="G29" s="382"/>
      <c r="H29" s="382"/>
      <c r="I29" s="13"/>
      <c r="J29" s="429"/>
      <c r="K29" s="429"/>
      <c r="L29" s="429"/>
      <c r="M29" s="429"/>
      <c r="N29" s="429"/>
      <c r="O29" s="386"/>
      <c r="P29" s="386"/>
      <c r="Q29" s="386"/>
      <c r="R29" s="386"/>
      <c r="S29" s="430"/>
      <c r="T29" s="430"/>
      <c r="U29" s="431"/>
      <c r="V29" s="432"/>
      <c r="W29" s="432"/>
      <c r="X29" s="432"/>
      <c r="Y29" s="432"/>
      <c r="Z29" s="433"/>
      <c r="AA29" s="437"/>
      <c r="AB29" s="437"/>
      <c r="AC29" s="437"/>
      <c r="AD29" s="437"/>
      <c r="AE29" s="437"/>
      <c r="AF29" s="438"/>
      <c r="AG29" s="293"/>
      <c r="AH29" s="293"/>
      <c r="AI29" s="293"/>
      <c r="AJ29" s="293"/>
      <c r="AK29" s="293"/>
      <c r="AL29" s="293"/>
      <c r="AM29" s="14"/>
      <c r="AN29" s="296"/>
      <c r="AO29" s="296"/>
      <c r="AP29" s="296"/>
    </row>
    <row r="30" spans="1:42" s="46" customFormat="1" ht="21.95" customHeight="1" thickBot="1">
      <c r="A30" s="121" t="s">
        <v>22</v>
      </c>
      <c r="B30" s="122"/>
      <c r="C30" s="122"/>
      <c r="D30" s="122"/>
      <c r="E30" s="122"/>
      <c r="F30" s="122"/>
      <c r="G30" s="122"/>
      <c r="H30" s="122"/>
      <c r="I30" s="122"/>
      <c r="J30" s="122"/>
      <c r="K30" s="122"/>
      <c r="L30" s="122"/>
      <c r="M30" s="122"/>
      <c r="N30" s="122"/>
      <c r="O30" s="122"/>
      <c r="P30" s="122"/>
      <c r="Q30" s="122"/>
      <c r="R30" s="122"/>
      <c r="S30" s="122"/>
      <c r="T30" s="122"/>
      <c r="U30" s="412">
        <f>IFERROR(IF(I20=0,U20,0)+IF(I20="　",U20,0)+IF(I21=0,U21,0)+IF(I21="　",U21,0)+IF(I22=0,U22,0)+IF(I22="　",U22,0)+IF(I23=0,U23,0)+IF(I23="　",U23,0)+IF(I24=0,U24,0)+IF(I24="　",U24,0)+IF(I25=0,U25,0)+IF(I25="　",U25,0)+IF(I26=0,U26,0)+IF(I26="　",U26,0)+IF(I27=0,U27,0)+IF(I27="　",U27,0)+IF(I28=0,U28,0)+IF(I28="　",U28,0)+IF(I29=0,U29,0)+IF(I29="　",U29,0),0)</f>
        <v>0</v>
      </c>
      <c r="V30" s="412"/>
      <c r="W30" s="412"/>
      <c r="X30" s="412"/>
      <c r="Y30" s="412"/>
      <c r="Z30" s="412"/>
      <c r="AA30" s="434"/>
      <c r="AB30" s="435"/>
      <c r="AC30" s="435"/>
      <c r="AD30" s="435"/>
      <c r="AE30" s="435"/>
      <c r="AF30" s="436"/>
      <c r="AG30" s="48"/>
    </row>
    <row r="31" spans="1:42" s="46" customFormat="1" ht="21.95" customHeight="1" thickBot="1">
      <c r="A31" s="218" t="s">
        <v>23</v>
      </c>
      <c r="B31" s="219"/>
      <c r="C31" s="219"/>
      <c r="D31" s="219"/>
      <c r="E31" s="219"/>
      <c r="F31" s="219"/>
      <c r="G31" s="219"/>
      <c r="H31" s="219"/>
      <c r="I31" s="219"/>
      <c r="J31" s="219"/>
      <c r="K31" s="219"/>
      <c r="L31" s="219"/>
      <c r="M31" s="219"/>
      <c r="N31" s="219"/>
      <c r="O31" s="219"/>
      <c r="P31" s="219"/>
      <c r="Q31" s="219"/>
      <c r="R31" s="219"/>
      <c r="S31" s="219"/>
      <c r="T31" s="219"/>
      <c r="U31" s="351">
        <f>IFERROR(IF(I20="※",U20,0)+IF(I21="※",U21,0)+IF(I22="※",U22,0)+IF(I23="※",U23,0)+IF(I24="※",U24,0)+IF(I25="※",U25,0)+IF(I26="※",U26,0)+IF(I27="※",U27,0)+IF(I28="※",U28,0)+IF(I29="※",U29,0),0)</f>
        <v>0</v>
      </c>
      <c r="V31" s="351"/>
      <c r="W31" s="351"/>
      <c r="X31" s="351"/>
      <c r="Y31" s="351"/>
      <c r="Z31" s="351"/>
      <c r="AA31" s="287" t="s">
        <v>66</v>
      </c>
      <c r="AB31" s="287"/>
      <c r="AC31" s="287"/>
      <c r="AD31" s="287"/>
      <c r="AE31" s="287"/>
      <c r="AF31" s="288"/>
      <c r="AG31" s="364">
        <f>U30+U31+U32</f>
        <v>0</v>
      </c>
      <c r="AH31" s="365"/>
      <c r="AI31" s="365"/>
      <c r="AJ31" s="365"/>
      <c r="AK31" s="365"/>
      <c r="AL31" s="365"/>
    </row>
    <row r="32" spans="1:42" s="46" customFormat="1" ht="21.95" customHeight="1" thickBot="1">
      <c r="A32" s="119" t="s">
        <v>61</v>
      </c>
      <c r="B32" s="120"/>
      <c r="C32" s="120"/>
      <c r="D32" s="120"/>
      <c r="E32" s="120"/>
      <c r="F32" s="120"/>
      <c r="G32" s="120"/>
      <c r="H32" s="120"/>
      <c r="I32" s="120"/>
      <c r="J32" s="120"/>
      <c r="K32" s="120"/>
      <c r="L32" s="120"/>
      <c r="M32" s="120"/>
      <c r="N32" s="120"/>
      <c r="O32" s="120"/>
      <c r="P32" s="120"/>
      <c r="Q32" s="120"/>
      <c r="R32" s="120"/>
      <c r="S32" s="120"/>
      <c r="T32" s="120"/>
      <c r="U32" s="344">
        <f>IFERROR(IF(I20="〇",U20,0)+IF(I21="〇",U21,0)+IF(I22="〇",U22,0)+IF(I23="〇",U23,0)+IF(I24="〇",U24,0)+IF(I25="〇",U25,0)+IF(I26="〇",U26,0)+IF(I27="〇",U27,0)+IF(I28="〇",U28,0)+IF(I29="〇",U29,0)+IF(I20="○",U20,0)+IF(I21="○",U21,0)+IF(I22="○",U22,0)+IF(I23="○",U23,0)+IF(I24="○",U24,0)+IF(I25="○",U25,0)+IF(I26="○",U26,0)+IF(I27="○",U27,0)+IF(I28="○",U28,0)+IF(I29="○",U29,0),0)</f>
        <v>0</v>
      </c>
      <c r="V32" s="344"/>
      <c r="W32" s="344"/>
      <c r="X32" s="344"/>
      <c r="Y32" s="344"/>
      <c r="Z32" s="345"/>
    </row>
    <row r="33" spans="1:42" ht="9.75" customHeight="1">
      <c r="A33" s="49"/>
      <c r="B33" s="49"/>
      <c r="C33" s="49"/>
      <c r="D33" s="49"/>
      <c r="E33" s="49"/>
      <c r="F33" s="49"/>
      <c r="G33" s="49"/>
      <c r="H33" s="49"/>
      <c r="I33" s="49"/>
      <c r="J33" s="49"/>
      <c r="K33" s="49"/>
      <c r="L33" s="49"/>
      <c r="M33" s="49"/>
      <c r="N33" s="49"/>
      <c r="O33" s="49"/>
      <c r="P33" s="49"/>
      <c r="Q33" s="49"/>
      <c r="R33" s="49"/>
      <c r="S33" s="49"/>
      <c r="T33" s="49"/>
      <c r="U33" s="50"/>
      <c r="V33" s="50"/>
      <c r="W33" s="50"/>
      <c r="X33" s="50"/>
      <c r="Y33" s="50"/>
      <c r="Z33" s="50"/>
      <c r="AA33" s="49"/>
      <c r="AB33" s="49"/>
      <c r="AC33" s="49"/>
      <c r="AD33" s="49"/>
      <c r="AE33" s="49"/>
      <c r="AF33" s="49"/>
      <c r="AG33" s="49"/>
      <c r="AH33" s="49"/>
      <c r="AI33" s="49"/>
      <c r="AJ33" s="49"/>
      <c r="AK33" s="49"/>
      <c r="AL33" s="49"/>
      <c r="AM33" s="49"/>
      <c r="AN33" s="49"/>
      <c r="AO33" s="49"/>
      <c r="AP33" s="49"/>
    </row>
    <row r="34" spans="1:42" ht="26.25" customHeight="1">
      <c r="A34" s="51"/>
      <c r="B34" s="52"/>
      <c r="C34" s="52"/>
      <c r="D34" s="52"/>
      <c r="E34" s="52"/>
      <c r="F34" s="275"/>
      <c r="G34" s="275"/>
      <c r="H34" s="275"/>
      <c r="I34" s="274"/>
      <c r="J34" s="274"/>
      <c r="K34" s="274"/>
      <c r="L34" s="274"/>
      <c r="M34" s="277"/>
      <c r="N34" s="277"/>
      <c r="O34" s="277"/>
      <c r="P34" s="277"/>
      <c r="Q34" s="277"/>
      <c r="R34" s="49"/>
      <c r="S34" s="54"/>
      <c r="T34" s="273"/>
      <c r="U34" s="204"/>
      <c r="V34" s="262"/>
      <c r="W34" s="262"/>
      <c r="X34" s="262"/>
      <c r="Y34" s="262"/>
      <c r="Z34" s="262"/>
      <c r="AA34" s="262"/>
      <c r="AB34" s="49"/>
      <c r="AC34" s="49"/>
      <c r="AD34" s="49"/>
      <c r="AE34" s="49"/>
      <c r="AF34" s="49"/>
      <c r="AG34" s="273"/>
      <c r="AH34" s="204"/>
      <c r="AI34" s="273"/>
      <c r="AJ34" s="204"/>
      <c r="AK34" s="204"/>
      <c r="AL34" s="49"/>
      <c r="AM34" s="273"/>
      <c r="AN34" s="204"/>
      <c r="AO34" s="273"/>
      <c r="AP34" s="204"/>
    </row>
    <row r="35" spans="1:42" ht="9.6" customHeight="1">
      <c r="A35" s="51"/>
      <c r="B35" s="274"/>
      <c r="C35" s="53"/>
      <c r="D35" s="53"/>
      <c r="E35" s="53"/>
      <c r="F35" s="275"/>
      <c r="G35" s="275"/>
      <c r="H35" s="275"/>
      <c r="I35" s="276"/>
      <c r="J35" s="276"/>
      <c r="K35" s="276"/>
      <c r="L35" s="276"/>
      <c r="M35" s="277"/>
      <c r="N35" s="277"/>
      <c r="O35" s="277"/>
      <c r="P35" s="277"/>
      <c r="Q35" s="277"/>
      <c r="R35" s="49"/>
      <c r="S35" s="49"/>
      <c r="T35" s="49"/>
      <c r="U35" s="49"/>
      <c r="V35" s="49"/>
      <c r="W35" s="49"/>
      <c r="X35" s="49"/>
      <c r="Y35" s="49"/>
      <c r="Z35" s="49"/>
      <c r="AA35" s="49"/>
      <c r="AB35" s="49"/>
      <c r="AC35" s="49"/>
      <c r="AD35" s="49"/>
      <c r="AE35" s="49"/>
      <c r="AF35" s="49"/>
      <c r="AG35" s="278"/>
      <c r="AH35" s="204"/>
      <c r="AI35" s="278"/>
      <c r="AJ35" s="204"/>
      <c r="AK35" s="204"/>
      <c r="AL35" s="49"/>
      <c r="AM35" s="278"/>
      <c r="AN35" s="204"/>
      <c r="AO35" s="278"/>
      <c r="AP35" s="204"/>
    </row>
    <row r="36" spans="1:42" ht="16.5" customHeight="1">
      <c r="A36" s="51"/>
      <c r="B36" s="274"/>
      <c r="C36" s="53"/>
      <c r="D36" s="53"/>
      <c r="E36" s="53"/>
      <c r="F36" s="275"/>
      <c r="G36" s="275"/>
      <c r="H36" s="275"/>
      <c r="I36" s="276"/>
      <c r="J36" s="276"/>
      <c r="K36" s="276"/>
      <c r="L36" s="276"/>
      <c r="M36" s="277"/>
      <c r="N36" s="277"/>
      <c r="O36" s="277"/>
      <c r="P36" s="277"/>
      <c r="Q36" s="277"/>
      <c r="R36" s="49"/>
      <c r="S36" s="281"/>
      <c r="T36" s="273"/>
      <c r="U36" s="204"/>
      <c r="V36" s="58"/>
      <c r="W36" s="278"/>
      <c r="X36" s="278"/>
      <c r="Y36" s="278"/>
      <c r="Z36" s="278"/>
      <c r="AA36" s="278"/>
      <c r="AB36" s="278"/>
      <c r="AC36" s="56"/>
      <c r="AD36" s="56"/>
      <c r="AE36" s="278"/>
      <c r="AF36" s="49"/>
      <c r="AG36" s="204"/>
      <c r="AH36" s="204"/>
      <c r="AI36" s="204"/>
      <c r="AJ36" s="204"/>
      <c r="AK36" s="204"/>
      <c r="AL36" s="49"/>
      <c r="AM36" s="204"/>
      <c r="AN36" s="204"/>
      <c r="AO36" s="204"/>
      <c r="AP36" s="204"/>
    </row>
    <row r="37" spans="1:42" ht="11.25" customHeight="1">
      <c r="A37" s="18"/>
      <c r="B37" s="18"/>
      <c r="C37" s="53"/>
      <c r="D37" s="53"/>
      <c r="E37" s="53"/>
      <c r="F37" s="279"/>
      <c r="G37" s="279"/>
      <c r="H37" s="279"/>
      <c r="I37" s="280"/>
      <c r="J37" s="280"/>
      <c r="K37" s="280"/>
      <c r="L37" s="280"/>
      <c r="M37" s="277"/>
      <c r="N37" s="277"/>
      <c r="O37" s="277"/>
      <c r="P37" s="277"/>
      <c r="Q37" s="277"/>
      <c r="R37" s="49"/>
      <c r="S37" s="281"/>
      <c r="T37" s="204"/>
      <c r="U37" s="204"/>
      <c r="V37" s="55"/>
      <c r="W37" s="204"/>
      <c r="X37" s="204"/>
      <c r="Y37" s="204"/>
      <c r="Z37" s="278"/>
      <c r="AA37" s="204"/>
      <c r="AB37" s="278"/>
      <c r="AC37" s="56"/>
      <c r="AD37" s="55"/>
      <c r="AE37" s="278"/>
      <c r="AF37" s="49"/>
      <c r="AG37" s="204"/>
      <c r="AH37" s="204"/>
      <c r="AI37" s="204"/>
      <c r="AJ37" s="204"/>
      <c r="AK37" s="204"/>
      <c r="AL37" s="49"/>
      <c r="AM37" s="204"/>
      <c r="AN37" s="204"/>
      <c r="AO37" s="204"/>
      <c r="AP37" s="204"/>
    </row>
    <row r="38" spans="1:42" ht="12" customHeight="1">
      <c r="A38" s="49"/>
      <c r="B38" s="59" t="s">
        <v>21</v>
      </c>
      <c r="C38" s="53"/>
      <c r="D38" s="53"/>
      <c r="E38" s="53"/>
      <c r="F38" s="279"/>
      <c r="G38" s="279"/>
      <c r="H38" s="279"/>
      <c r="I38" s="280"/>
      <c r="J38" s="280"/>
      <c r="K38" s="280"/>
      <c r="L38" s="280"/>
      <c r="M38" s="277"/>
      <c r="N38" s="277"/>
      <c r="O38" s="277"/>
      <c r="P38" s="277"/>
      <c r="Q38" s="277"/>
      <c r="R38" s="49"/>
      <c r="S38" s="281"/>
      <c r="T38" s="204"/>
      <c r="U38" s="204"/>
      <c r="V38" s="55"/>
      <c r="W38" s="204"/>
      <c r="X38" s="204"/>
      <c r="Y38" s="204"/>
      <c r="Z38" s="278"/>
      <c r="AA38" s="204"/>
      <c r="AB38" s="278"/>
      <c r="AC38" s="56"/>
      <c r="AD38" s="55"/>
      <c r="AE38" s="278"/>
      <c r="AF38" s="49"/>
      <c r="AG38" s="49"/>
      <c r="AH38" s="49"/>
      <c r="AI38" s="49"/>
      <c r="AJ38" s="49"/>
      <c r="AK38" s="49"/>
      <c r="AL38" s="49"/>
      <c r="AM38" s="49"/>
      <c r="AN38" s="49"/>
      <c r="AO38" s="49"/>
      <c r="AP38" s="49"/>
    </row>
    <row r="39" spans="1:42" ht="9.75" customHeight="1">
      <c r="T39" s="268" t="s">
        <v>0</v>
      </c>
      <c r="U39" s="268"/>
      <c r="V39" s="268"/>
      <c r="W39" s="268"/>
      <c r="X39" s="268"/>
      <c r="Y39" s="268"/>
      <c r="Z39" s="268"/>
      <c r="AA39" s="268"/>
      <c r="AB39" s="268"/>
    </row>
    <row r="40" spans="1:42" ht="17.100000000000001" customHeight="1" thickBot="1">
      <c r="B40" s="129">
        <f>B2</f>
        <v>0</v>
      </c>
      <c r="C40" s="130"/>
      <c r="D40" s="130"/>
      <c r="E40" s="131" t="s">
        <v>53</v>
      </c>
      <c r="F40" s="131"/>
      <c r="G40" s="130">
        <f>G2</f>
        <v>0</v>
      </c>
      <c r="H40" s="130"/>
      <c r="I40" s="132" t="s">
        <v>52</v>
      </c>
      <c r="J40" s="133"/>
      <c r="K40" s="19"/>
      <c r="L40" s="19"/>
      <c r="T40" s="269"/>
      <c r="U40" s="269"/>
      <c r="V40" s="269"/>
      <c r="W40" s="269"/>
      <c r="X40" s="269"/>
      <c r="Y40" s="269"/>
      <c r="Z40" s="269"/>
      <c r="AA40" s="269"/>
      <c r="AB40" s="269"/>
      <c r="AC40" s="20" t="b">
        <v>1</v>
      </c>
      <c r="AD40" s="21"/>
      <c r="AG40" s="22"/>
      <c r="AH40" s="262">
        <f>AH2</f>
        <v>0</v>
      </c>
      <c r="AI40" s="262"/>
      <c r="AJ40" s="262"/>
      <c r="AK40" s="80" t="s">
        <v>31</v>
      </c>
      <c r="AL40" s="262">
        <f>AL2</f>
        <v>0</v>
      </c>
      <c r="AM40" s="262"/>
      <c r="AN40" s="80" t="s">
        <v>30</v>
      </c>
      <c r="AO40" s="78">
        <f>AO2</f>
        <v>0</v>
      </c>
      <c r="AP40" s="80" t="s">
        <v>29</v>
      </c>
    </row>
    <row r="41" spans="1:42" ht="8.25" customHeight="1" thickTop="1">
      <c r="S41" s="20"/>
      <c r="T41" s="20"/>
      <c r="U41" s="20"/>
      <c r="V41" s="20"/>
      <c r="W41" s="20"/>
      <c r="X41" s="20"/>
      <c r="Y41" s="20"/>
      <c r="Z41" s="20"/>
      <c r="AA41" s="20"/>
      <c r="AB41" s="20"/>
      <c r="AC41" s="20"/>
      <c r="AD41" s="21"/>
      <c r="AK41" s="23"/>
      <c r="AL41" s="23"/>
      <c r="AM41" s="23"/>
      <c r="AN41" s="23"/>
      <c r="AO41" s="23"/>
    </row>
    <row r="42" spans="1:42" ht="18.75" customHeight="1">
      <c r="B42" s="102" t="str">
        <f>B4</f>
        <v>株式会社ＯＮＥ’Ｓレンタル</v>
      </c>
      <c r="C42" s="102"/>
      <c r="D42" s="102"/>
      <c r="E42" s="102"/>
      <c r="F42" s="102"/>
      <c r="G42" s="102"/>
      <c r="H42" s="102"/>
      <c r="I42" s="102"/>
      <c r="J42" s="102"/>
      <c r="K42" s="102"/>
      <c r="L42" s="102"/>
      <c r="M42" s="102"/>
      <c r="N42" s="102"/>
      <c r="O42" s="102"/>
      <c r="P42" s="104" t="s">
        <v>27</v>
      </c>
      <c r="Q42" s="104"/>
      <c r="R42" s="104"/>
      <c r="S42" s="20"/>
      <c r="AB42" s="20"/>
      <c r="AC42" s="263" t="s">
        <v>16</v>
      </c>
      <c r="AD42" s="263"/>
      <c r="AE42" s="263"/>
      <c r="AF42" s="263"/>
      <c r="AG42" s="265">
        <f>AG4</f>
        <v>0</v>
      </c>
      <c r="AH42" s="265"/>
      <c r="AI42" s="265"/>
      <c r="AJ42" s="265"/>
      <c r="AK42" s="265"/>
      <c r="AL42" s="265"/>
      <c r="AM42" s="265"/>
      <c r="AN42" s="265"/>
      <c r="AO42" s="265"/>
      <c r="AP42" s="265"/>
    </row>
    <row r="43" spans="1:42" ht="12" customHeight="1">
      <c r="B43" s="102"/>
      <c r="C43" s="102"/>
      <c r="D43" s="102"/>
      <c r="E43" s="102"/>
      <c r="F43" s="102"/>
      <c r="G43" s="102"/>
      <c r="H43" s="102"/>
      <c r="I43" s="102"/>
      <c r="J43" s="102"/>
      <c r="K43" s="102"/>
      <c r="L43" s="102"/>
      <c r="M43" s="102"/>
      <c r="N43" s="102"/>
      <c r="O43" s="102"/>
      <c r="P43" s="104"/>
      <c r="Q43" s="104"/>
      <c r="R43" s="104"/>
      <c r="S43" s="20"/>
      <c r="T43" s="416"/>
      <c r="U43" s="416"/>
      <c r="V43" s="414"/>
      <c r="W43" s="414"/>
      <c r="X43" s="414"/>
      <c r="Y43" s="414"/>
      <c r="Z43" s="414"/>
      <c r="AA43" s="414"/>
      <c r="AB43" s="20"/>
      <c r="AC43" s="25"/>
      <c r="AD43" s="26" t="s">
        <v>34</v>
      </c>
      <c r="AE43" s="25"/>
      <c r="AF43" s="25"/>
      <c r="AG43" s="27"/>
      <c r="AH43" s="27"/>
      <c r="AI43" s="27"/>
      <c r="AJ43" s="27"/>
      <c r="AK43" s="27"/>
      <c r="AL43" s="27"/>
      <c r="AM43" s="27"/>
      <c r="AN43" s="27"/>
      <c r="AO43" s="27"/>
      <c r="AP43" s="27"/>
    </row>
    <row r="44" spans="1:42" ht="9" customHeight="1" thickBot="1">
      <c r="B44" s="103"/>
      <c r="C44" s="103"/>
      <c r="D44" s="103"/>
      <c r="E44" s="103"/>
      <c r="F44" s="103"/>
      <c r="G44" s="103"/>
      <c r="H44" s="103"/>
      <c r="I44" s="103"/>
      <c r="J44" s="103"/>
      <c r="K44" s="103"/>
      <c r="L44" s="103"/>
      <c r="M44" s="103"/>
      <c r="N44" s="103"/>
      <c r="O44" s="103"/>
      <c r="P44" s="104"/>
      <c r="Q44" s="104"/>
      <c r="R44" s="104"/>
      <c r="S44" s="20"/>
      <c r="T44" s="416"/>
      <c r="U44" s="416"/>
      <c r="V44" s="414"/>
      <c r="W44" s="414"/>
      <c r="X44" s="414"/>
      <c r="Y44" s="414"/>
      <c r="Z44" s="414"/>
      <c r="AA44" s="414"/>
      <c r="AB44" s="20"/>
      <c r="AC44" s="267" t="s">
        <v>15</v>
      </c>
      <c r="AD44" s="267"/>
      <c r="AE44" s="267"/>
      <c r="AF44" s="267"/>
      <c r="AG44" s="253">
        <f>AG6</f>
        <v>0</v>
      </c>
      <c r="AH44" s="253"/>
      <c r="AI44" s="253"/>
      <c r="AJ44" s="253"/>
      <c r="AK44" s="253"/>
      <c r="AL44" s="253"/>
      <c r="AM44" s="253"/>
      <c r="AN44" s="253"/>
      <c r="AO44" s="253"/>
      <c r="AP44" s="253"/>
    </row>
    <row r="45" spans="1:42" s="30" customFormat="1" ht="9" customHeight="1" thickTop="1">
      <c r="A45" s="28"/>
      <c r="B45" s="29"/>
      <c r="C45" s="29"/>
      <c r="D45" s="29"/>
      <c r="E45" s="29"/>
      <c r="F45" s="29"/>
      <c r="G45" s="29"/>
      <c r="H45" s="29"/>
      <c r="I45" s="29"/>
      <c r="J45" s="29"/>
      <c r="K45" s="29"/>
      <c r="L45" s="29"/>
      <c r="M45" s="29"/>
      <c r="N45" s="29"/>
      <c r="O45" s="29"/>
      <c r="Q45" s="24"/>
      <c r="R45" s="28"/>
      <c r="S45" s="31"/>
      <c r="T45" s="416"/>
      <c r="U45" s="416"/>
      <c r="V45" s="414"/>
      <c r="W45" s="414"/>
      <c r="X45" s="414"/>
      <c r="Y45" s="414"/>
      <c r="Z45" s="414"/>
      <c r="AA45" s="414"/>
      <c r="AB45" s="31"/>
      <c r="AC45" s="267"/>
      <c r="AD45" s="267"/>
      <c r="AE45" s="267"/>
      <c r="AF45" s="267"/>
      <c r="AG45" s="253"/>
      <c r="AH45" s="253"/>
      <c r="AI45" s="253"/>
      <c r="AJ45" s="253"/>
      <c r="AK45" s="253"/>
      <c r="AL45" s="253"/>
      <c r="AM45" s="253"/>
      <c r="AN45" s="253"/>
      <c r="AO45" s="253"/>
      <c r="AP45" s="253"/>
    </row>
    <row r="46" spans="1:42" ht="9.75" customHeight="1">
      <c r="B46" s="138"/>
      <c r="C46" s="138"/>
      <c r="D46" s="138"/>
      <c r="E46" s="138"/>
      <c r="F46" s="138"/>
      <c r="G46" s="421"/>
      <c r="H46" s="421"/>
      <c r="I46" s="421"/>
      <c r="J46" s="421"/>
      <c r="K46" s="421"/>
      <c r="L46" s="421"/>
      <c r="M46" s="421"/>
      <c r="N46" s="421"/>
      <c r="O46" s="421"/>
      <c r="P46" s="32"/>
      <c r="Q46" s="32"/>
      <c r="R46" s="32"/>
      <c r="T46" s="416"/>
      <c r="U46" s="416"/>
      <c r="V46" s="414"/>
      <c r="W46" s="414"/>
      <c r="X46" s="414"/>
      <c r="Y46" s="414"/>
      <c r="Z46" s="414"/>
      <c r="AA46" s="414"/>
      <c r="AC46" s="270" t="s">
        <v>60</v>
      </c>
      <c r="AD46" s="270"/>
      <c r="AE46" s="270"/>
      <c r="AF46" s="270"/>
      <c r="AG46" s="270">
        <f>AG8</f>
        <v>0</v>
      </c>
      <c r="AH46" s="270"/>
      <c r="AI46" s="270"/>
      <c r="AJ46" s="270"/>
      <c r="AK46" s="270"/>
      <c r="AL46" s="270"/>
      <c r="AM46" s="270"/>
      <c r="AN46" s="270"/>
      <c r="AO46" s="270"/>
      <c r="AP46" s="270"/>
    </row>
    <row r="47" spans="1:42" ht="20.25" customHeight="1">
      <c r="B47" s="138"/>
      <c r="C47" s="138"/>
      <c r="D47" s="138"/>
      <c r="E47" s="138"/>
      <c r="F47" s="138"/>
      <c r="G47" s="421"/>
      <c r="H47" s="421"/>
      <c r="I47" s="421"/>
      <c r="J47" s="421"/>
      <c r="K47" s="421"/>
      <c r="L47" s="421"/>
      <c r="M47" s="421"/>
      <c r="N47" s="421"/>
      <c r="O47" s="421"/>
      <c r="P47" s="18"/>
      <c r="Q47" s="18"/>
      <c r="R47" s="18"/>
      <c r="S47" s="18"/>
      <c r="T47" s="416"/>
      <c r="U47" s="416"/>
      <c r="V47" s="414"/>
      <c r="W47" s="414"/>
      <c r="X47" s="414"/>
      <c r="Y47" s="414"/>
      <c r="Z47" s="414"/>
      <c r="AA47" s="414"/>
      <c r="AC47" s="270"/>
      <c r="AD47" s="270"/>
      <c r="AE47" s="270"/>
      <c r="AF47" s="270"/>
      <c r="AG47" s="270"/>
      <c r="AH47" s="270"/>
      <c r="AI47" s="270"/>
      <c r="AJ47" s="270"/>
      <c r="AK47" s="270"/>
      <c r="AL47" s="270"/>
      <c r="AM47" s="270"/>
      <c r="AN47" s="270"/>
      <c r="AO47" s="270"/>
      <c r="AP47" s="270"/>
    </row>
    <row r="48" spans="1:42" ht="3" customHeight="1">
      <c r="B48" s="138"/>
      <c r="C48" s="138"/>
      <c r="D48" s="138"/>
      <c r="E48" s="138"/>
      <c r="F48" s="138"/>
      <c r="G48" s="421"/>
      <c r="H48" s="421"/>
      <c r="I48" s="421"/>
      <c r="J48" s="421"/>
      <c r="K48" s="421"/>
      <c r="L48" s="421"/>
      <c r="M48" s="421"/>
      <c r="N48" s="421"/>
      <c r="O48" s="421"/>
      <c r="P48" s="18"/>
      <c r="Q48" s="18"/>
      <c r="R48" s="18"/>
      <c r="S48" s="18"/>
      <c r="T48" s="416"/>
      <c r="U48" s="416"/>
      <c r="V48" s="414"/>
      <c r="W48" s="414"/>
      <c r="X48" s="414"/>
      <c r="Y48" s="414"/>
      <c r="Z48" s="414"/>
      <c r="AA48" s="414"/>
      <c r="AC48" s="28"/>
      <c r="AD48" s="28"/>
      <c r="AE48" s="28"/>
      <c r="AF48" s="28"/>
      <c r="AG48" s="270"/>
      <c r="AH48" s="270"/>
      <c r="AI48" s="270"/>
      <c r="AJ48" s="270"/>
      <c r="AK48" s="270"/>
      <c r="AL48" s="270"/>
      <c r="AM48" s="270"/>
      <c r="AN48" s="270"/>
      <c r="AO48" s="270"/>
      <c r="AP48" s="270"/>
    </row>
    <row r="49" spans="1:42" ht="4.5" customHeight="1">
      <c r="B49" s="138"/>
      <c r="C49" s="138"/>
      <c r="D49" s="138"/>
      <c r="E49" s="138"/>
      <c r="F49" s="138"/>
      <c r="G49" s="421"/>
      <c r="H49" s="421"/>
      <c r="I49" s="421"/>
      <c r="J49" s="421"/>
      <c r="K49" s="421"/>
      <c r="L49" s="421"/>
      <c r="M49" s="421"/>
      <c r="N49" s="421"/>
      <c r="O49" s="421"/>
      <c r="P49" s="18"/>
      <c r="Q49" s="18"/>
      <c r="R49" s="18"/>
      <c r="S49" s="18"/>
      <c r="T49" s="416"/>
      <c r="U49" s="416"/>
      <c r="V49" s="414"/>
      <c r="W49" s="414"/>
      <c r="X49" s="414"/>
      <c r="Y49" s="414"/>
      <c r="Z49" s="414"/>
      <c r="AA49" s="414"/>
      <c r="AC49" s="272" t="s">
        <v>28</v>
      </c>
      <c r="AD49" s="272"/>
      <c r="AE49" s="272"/>
      <c r="AF49" s="272"/>
      <c r="AG49" s="253">
        <f>AG11</f>
        <v>0</v>
      </c>
      <c r="AH49" s="253"/>
      <c r="AI49" s="253"/>
      <c r="AJ49" s="253"/>
      <c r="AK49" s="253"/>
      <c r="AL49" s="253"/>
      <c r="AM49" s="253"/>
      <c r="AN49" s="253"/>
      <c r="AO49" s="253"/>
      <c r="AP49" s="253"/>
    </row>
    <row r="50" spans="1:42" ht="11.25" customHeight="1">
      <c r="P50" s="33"/>
      <c r="Q50" s="18"/>
      <c r="R50" s="18"/>
      <c r="S50" s="18"/>
      <c r="T50" s="416"/>
      <c r="U50" s="416"/>
      <c r="V50" s="414"/>
      <c r="W50" s="414"/>
      <c r="X50" s="414"/>
      <c r="Y50" s="414"/>
      <c r="Z50" s="414"/>
      <c r="AA50" s="414"/>
      <c r="AC50" s="272"/>
      <c r="AD50" s="272"/>
      <c r="AE50" s="272"/>
      <c r="AF50" s="272"/>
      <c r="AG50" s="253"/>
      <c r="AH50" s="253"/>
      <c r="AI50" s="253"/>
      <c r="AJ50" s="253"/>
      <c r="AK50" s="253"/>
      <c r="AL50" s="253"/>
      <c r="AM50" s="253"/>
      <c r="AN50" s="253"/>
      <c r="AO50" s="253"/>
      <c r="AP50" s="253"/>
    </row>
    <row r="51" spans="1:42" ht="15" customHeight="1">
      <c r="B51" s="34"/>
      <c r="C51" s="34"/>
      <c r="D51" s="34"/>
      <c r="E51" s="34"/>
      <c r="F51" s="34"/>
      <c r="G51" s="35"/>
      <c r="H51" s="35"/>
      <c r="I51" s="35"/>
      <c r="J51" s="35"/>
      <c r="K51" s="35"/>
      <c r="L51" s="35"/>
      <c r="M51" s="33"/>
      <c r="N51" s="33"/>
      <c r="O51" s="33"/>
      <c r="P51" s="33"/>
      <c r="Q51" s="18"/>
      <c r="R51" s="18"/>
      <c r="S51" s="18"/>
      <c r="T51" s="416"/>
      <c r="U51" s="416"/>
      <c r="V51" s="417"/>
      <c r="W51" s="418"/>
      <c r="X51" s="418"/>
      <c r="Y51" s="418"/>
      <c r="Z51" s="418"/>
      <c r="AA51" s="418"/>
      <c r="AC51" s="257" t="str">
        <f>AC13</f>
        <v>当座・普通</v>
      </c>
      <c r="AD51" s="257"/>
      <c r="AE51" s="257"/>
      <c r="AF51" s="258" t="s">
        <v>33</v>
      </c>
      <c r="AG51" s="253">
        <f>AG13</f>
        <v>0</v>
      </c>
      <c r="AH51" s="253"/>
      <c r="AI51" s="253"/>
      <c r="AJ51" s="253"/>
      <c r="AK51" s="253"/>
      <c r="AL51" s="253"/>
      <c r="AM51" s="253"/>
      <c r="AN51" s="253"/>
      <c r="AO51" s="253"/>
      <c r="AP51" s="253"/>
    </row>
    <row r="52" spans="1:42" ht="4.5" customHeight="1">
      <c r="G52" s="36"/>
      <c r="T52" s="416"/>
      <c r="U52" s="416"/>
      <c r="V52" s="418"/>
      <c r="W52" s="418"/>
      <c r="X52" s="418"/>
      <c r="Y52" s="418"/>
      <c r="Z52" s="418"/>
      <c r="AA52" s="418"/>
      <c r="AC52" s="257"/>
      <c r="AD52" s="257"/>
      <c r="AE52" s="257"/>
      <c r="AF52" s="258"/>
      <c r="AG52" s="253"/>
      <c r="AH52" s="253"/>
      <c r="AI52" s="253"/>
      <c r="AJ52" s="253"/>
      <c r="AK52" s="253"/>
      <c r="AL52" s="253"/>
      <c r="AM52" s="253"/>
      <c r="AN52" s="253"/>
      <c r="AO52" s="253"/>
      <c r="AP52" s="253"/>
    </row>
    <row r="53" spans="1:42" ht="5.25" customHeight="1">
      <c r="G53" s="36"/>
      <c r="T53" s="37"/>
      <c r="U53" s="37"/>
      <c r="V53" s="18"/>
      <c r="W53" s="18"/>
      <c r="X53" s="18"/>
      <c r="Y53" s="18"/>
      <c r="Z53" s="18"/>
      <c r="AA53" s="18"/>
      <c r="AC53" s="259" t="s">
        <v>17</v>
      </c>
      <c r="AD53" s="259"/>
      <c r="AE53" s="259"/>
      <c r="AF53" s="259"/>
      <c r="AG53" s="253">
        <f>AG15</f>
        <v>0</v>
      </c>
      <c r="AH53" s="253"/>
      <c r="AI53" s="253"/>
      <c r="AJ53" s="253"/>
      <c r="AK53" s="253"/>
      <c r="AL53" s="253"/>
      <c r="AM53" s="253"/>
      <c r="AN53" s="253"/>
      <c r="AO53" s="253"/>
      <c r="AP53" s="253"/>
    </row>
    <row r="54" spans="1:42" ht="6" customHeight="1">
      <c r="G54" s="36"/>
      <c r="T54" s="18"/>
      <c r="U54" s="18"/>
      <c r="V54" s="38"/>
      <c r="W54" s="38"/>
      <c r="X54" s="38"/>
      <c r="Y54" s="38"/>
      <c r="Z54" s="38"/>
      <c r="AA54" s="38"/>
      <c r="AC54" s="259"/>
      <c r="AD54" s="259"/>
      <c r="AE54" s="259"/>
      <c r="AF54" s="259"/>
      <c r="AG54" s="253"/>
      <c r="AH54" s="253"/>
      <c r="AI54" s="253"/>
      <c r="AJ54" s="253"/>
      <c r="AK54" s="253"/>
      <c r="AL54" s="253"/>
      <c r="AM54" s="253"/>
      <c r="AN54" s="253"/>
      <c r="AO54" s="253"/>
      <c r="AP54" s="253"/>
    </row>
    <row r="55" spans="1:42" ht="3" customHeight="1">
      <c r="G55" s="36"/>
      <c r="T55" s="34"/>
      <c r="U55" s="34"/>
      <c r="V55" s="34"/>
      <c r="W55" s="34"/>
      <c r="X55" s="34"/>
      <c r="Y55" s="34"/>
      <c r="Z55" s="34"/>
      <c r="AA55" s="34"/>
      <c r="AC55" s="259"/>
      <c r="AD55" s="259"/>
      <c r="AE55" s="259"/>
      <c r="AF55" s="259"/>
      <c r="AG55" s="253"/>
      <c r="AH55" s="253"/>
      <c r="AI55" s="253"/>
      <c r="AJ55" s="253"/>
      <c r="AK55" s="253"/>
      <c r="AL55" s="253"/>
      <c r="AM55" s="253"/>
      <c r="AN55" s="253"/>
      <c r="AO55" s="253"/>
      <c r="AP55" s="253"/>
    </row>
    <row r="56" spans="1:42" ht="7.5" customHeight="1" thickBot="1">
      <c r="AC56" s="39"/>
      <c r="AD56" s="40"/>
      <c r="AE56" s="39"/>
      <c r="AF56" s="39"/>
      <c r="AG56" s="41"/>
      <c r="AH56" s="41"/>
      <c r="AI56" s="41"/>
      <c r="AJ56" s="41"/>
      <c r="AK56" s="41"/>
      <c r="AL56" s="41"/>
      <c r="AM56" s="41"/>
      <c r="AN56" s="41"/>
      <c r="AO56" s="41"/>
      <c r="AP56" s="41"/>
    </row>
    <row r="57" spans="1:42" ht="23.1" customHeight="1">
      <c r="A57" s="246" t="s">
        <v>1</v>
      </c>
      <c r="B57" s="247"/>
      <c r="C57" s="247"/>
      <c r="D57" s="247"/>
      <c r="E57" s="247"/>
      <c r="F57" s="247"/>
      <c r="G57" s="247"/>
      <c r="H57" s="248"/>
      <c r="I57" s="42" t="s">
        <v>24</v>
      </c>
      <c r="J57" s="326" t="s">
        <v>2</v>
      </c>
      <c r="K57" s="327"/>
      <c r="L57" s="327"/>
      <c r="M57" s="327"/>
      <c r="N57" s="327"/>
      <c r="O57" s="326" t="s">
        <v>3</v>
      </c>
      <c r="P57" s="327"/>
      <c r="Q57" s="326" t="s">
        <v>4</v>
      </c>
      <c r="R57" s="327"/>
      <c r="S57" s="326" t="s">
        <v>5</v>
      </c>
      <c r="T57" s="327"/>
      <c r="U57" s="328" t="s">
        <v>6</v>
      </c>
      <c r="V57" s="329"/>
      <c r="W57" s="329"/>
      <c r="X57" s="329"/>
      <c r="Y57" s="329"/>
      <c r="Z57" s="330"/>
      <c r="AA57" s="249" t="s">
        <v>7</v>
      </c>
      <c r="AB57" s="247"/>
      <c r="AC57" s="247"/>
      <c r="AD57" s="248"/>
      <c r="AE57" s="249" t="s">
        <v>18</v>
      </c>
      <c r="AF57" s="248"/>
      <c r="AG57" s="249" t="s">
        <v>8</v>
      </c>
      <c r="AH57" s="248"/>
      <c r="AI57" s="249" t="s">
        <v>19</v>
      </c>
      <c r="AJ57" s="248"/>
      <c r="AK57" s="326" t="s">
        <v>4</v>
      </c>
      <c r="AL57" s="327"/>
      <c r="AM57" s="43" t="s">
        <v>9</v>
      </c>
      <c r="AN57" s="326" t="s">
        <v>10</v>
      </c>
      <c r="AO57" s="327"/>
      <c r="AP57" s="428"/>
    </row>
    <row r="58" spans="1:42" s="46" customFormat="1" ht="27.6" customHeight="1">
      <c r="A58" s="123">
        <f t="shared" ref="A58:A67" si="0">A20</f>
        <v>0</v>
      </c>
      <c r="B58" s="124"/>
      <c r="C58" s="124"/>
      <c r="D58" s="124"/>
      <c r="E58" s="124"/>
      <c r="F58" s="124"/>
      <c r="G58" s="124"/>
      <c r="H58" s="124"/>
      <c r="I58" s="60">
        <f t="shared" ref="I58:J67" si="1">I20</f>
        <v>0</v>
      </c>
      <c r="J58" s="125">
        <f t="shared" si="1"/>
        <v>0</v>
      </c>
      <c r="K58" s="126"/>
      <c r="L58" s="126"/>
      <c r="M58" s="126"/>
      <c r="N58" s="126"/>
      <c r="O58" s="390" t="str">
        <f>IF(O20="","",O20)</f>
        <v/>
      </c>
      <c r="P58" s="390"/>
      <c r="Q58" s="390" t="str">
        <f>IF(Q20="","",Q20)</f>
        <v/>
      </c>
      <c r="R58" s="390"/>
      <c r="S58" s="391" t="str">
        <f t="shared" ref="S58:S67" si="2">IF(S20="","",S20)</f>
        <v/>
      </c>
      <c r="T58" s="391"/>
      <c r="U58" s="261" t="str">
        <f>TEXT(U20&amp;"","#,##0")</f>
        <v/>
      </c>
      <c r="V58" s="261"/>
      <c r="W58" s="261"/>
      <c r="X58" s="261"/>
      <c r="Y58" s="261"/>
      <c r="Z58" s="261"/>
      <c r="AA58" s="127">
        <f t="shared" ref="AA58:AA67" si="3">AA20</f>
        <v>0</v>
      </c>
      <c r="AB58" s="127"/>
      <c r="AC58" s="127"/>
      <c r="AD58" s="127"/>
      <c r="AE58" s="127">
        <f t="shared" ref="AE58:AE67" si="4">AE20</f>
        <v>0</v>
      </c>
      <c r="AF58" s="127"/>
      <c r="AG58" s="127"/>
      <c r="AH58" s="127"/>
      <c r="AI58" s="127"/>
      <c r="AJ58" s="127"/>
      <c r="AK58" s="127"/>
      <c r="AL58" s="127"/>
      <c r="AM58" s="11"/>
      <c r="AN58" s="426"/>
      <c r="AO58" s="426"/>
      <c r="AP58" s="427"/>
    </row>
    <row r="59" spans="1:42" s="46" customFormat="1" ht="27.6" customHeight="1">
      <c r="A59" s="241">
        <f t="shared" si="0"/>
        <v>0</v>
      </c>
      <c r="B59" s="242"/>
      <c r="C59" s="242"/>
      <c r="D59" s="242"/>
      <c r="E59" s="242"/>
      <c r="F59" s="242"/>
      <c r="G59" s="242"/>
      <c r="H59" s="242"/>
      <c r="I59" s="62">
        <f t="shared" si="1"/>
        <v>0</v>
      </c>
      <c r="J59" s="243">
        <f t="shared" si="1"/>
        <v>0</v>
      </c>
      <c r="K59" s="244"/>
      <c r="L59" s="244"/>
      <c r="M59" s="244"/>
      <c r="N59" s="244"/>
      <c r="O59" s="390" t="str">
        <f t="shared" ref="O59:O67" si="5">IF(O21="","",O21)</f>
        <v/>
      </c>
      <c r="P59" s="390"/>
      <c r="Q59" s="390" t="str">
        <f t="shared" ref="Q59:Q67" si="6">IF(Q21="","",Q21)</f>
        <v/>
      </c>
      <c r="R59" s="390"/>
      <c r="S59" s="402" t="str">
        <f t="shared" si="2"/>
        <v/>
      </c>
      <c r="T59" s="402"/>
      <c r="U59" s="261" t="str">
        <f>TEXT(U21&amp;"","#,##0")</f>
        <v/>
      </c>
      <c r="V59" s="261"/>
      <c r="W59" s="261"/>
      <c r="X59" s="261"/>
      <c r="Y59" s="261"/>
      <c r="Z59" s="261"/>
      <c r="AA59" s="238">
        <f t="shared" si="3"/>
        <v>0</v>
      </c>
      <c r="AB59" s="238"/>
      <c r="AC59" s="238"/>
      <c r="AD59" s="238"/>
      <c r="AE59" s="238">
        <f t="shared" si="4"/>
        <v>0</v>
      </c>
      <c r="AF59" s="238"/>
      <c r="AG59" s="238"/>
      <c r="AH59" s="238"/>
      <c r="AI59" s="238"/>
      <c r="AJ59" s="238"/>
      <c r="AK59" s="238"/>
      <c r="AL59" s="238"/>
      <c r="AM59" s="9"/>
      <c r="AN59" s="239"/>
      <c r="AO59" s="239"/>
      <c r="AP59" s="240"/>
    </row>
    <row r="60" spans="1:42" s="46" customFormat="1" ht="27.6" customHeight="1">
      <c r="A60" s="241">
        <f t="shared" si="0"/>
        <v>0</v>
      </c>
      <c r="B60" s="242"/>
      <c r="C60" s="242"/>
      <c r="D60" s="242"/>
      <c r="E60" s="242"/>
      <c r="F60" s="242"/>
      <c r="G60" s="242"/>
      <c r="H60" s="242"/>
      <c r="I60" s="62">
        <f t="shared" si="1"/>
        <v>0</v>
      </c>
      <c r="J60" s="243">
        <f t="shared" si="1"/>
        <v>0</v>
      </c>
      <c r="K60" s="244"/>
      <c r="L60" s="244"/>
      <c r="M60" s="244"/>
      <c r="N60" s="244"/>
      <c r="O60" s="390" t="str">
        <f t="shared" si="5"/>
        <v/>
      </c>
      <c r="P60" s="390"/>
      <c r="Q60" s="390" t="str">
        <f t="shared" si="6"/>
        <v/>
      </c>
      <c r="R60" s="390"/>
      <c r="S60" s="397" t="str">
        <f t="shared" si="2"/>
        <v/>
      </c>
      <c r="T60" s="398"/>
      <c r="U60" s="261" t="str">
        <f t="shared" ref="U60:U67" si="7">TEXT(U22&amp;"","#,##0")</f>
        <v/>
      </c>
      <c r="V60" s="261"/>
      <c r="W60" s="261"/>
      <c r="X60" s="261"/>
      <c r="Y60" s="261"/>
      <c r="Z60" s="261"/>
      <c r="AA60" s="238">
        <f t="shared" si="3"/>
        <v>0</v>
      </c>
      <c r="AB60" s="238"/>
      <c r="AC60" s="238"/>
      <c r="AD60" s="238"/>
      <c r="AE60" s="238">
        <f t="shared" si="4"/>
        <v>0</v>
      </c>
      <c r="AF60" s="238"/>
      <c r="AG60" s="238"/>
      <c r="AH60" s="238"/>
      <c r="AI60" s="238"/>
      <c r="AJ60" s="238"/>
      <c r="AK60" s="238"/>
      <c r="AL60" s="238"/>
      <c r="AM60" s="9"/>
      <c r="AN60" s="239"/>
      <c r="AO60" s="239"/>
      <c r="AP60" s="240"/>
    </row>
    <row r="61" spans="1:42" s="46" customFormat="1" ht="27.6" customHeight="1">
      <c r="A61" s="241">
        <f t="shared" si="0"/>
        <v>0</v>
      </c>
      <c r="B61" s="242"/>
      <c r="C61" s="242"/>
      <c r="D61" s="242"/>
      <c r="E61" s="242"/>
      <c r="F61" s="242"/>
      <c r="G61" s="242"/>
      <c r="H61" s="242"/>
      <c r="I61" s="62">
        <f t="shared" si="1"/>
        <v>0</v>
      </c>
      <c r="J61" s="243">
        <f t="shared" si="1"/>
        <v>0</v>
      </c>
      <c r="K61" s="244"/>
      <c r="L61" s="244"/>
      <c r="M61" s="244"/>
      <c r="N61" s="244"/>
      <c r="O61" s="390" t="str">
        <f t="shared" si="5"/>
        <v/>
      </c>
      <c r="P61" s="390"/>
      <c r="Q61" s="390" t="str">
        <f t="shared" si="6"/>
        <v/>
      </c>
      <c r="R61" s="390"/>
      <c r="S61" s="397" t="str">
        <f t="shared" si="2"/>
        <v/>
      </c>
      <c r="T61" s="398"/>
      <c r="U61" s="261" t="str">
        <f t="shared" si="7"/>
        <v/>
      </c>
      <c r="V61" s="261"/>
      <c r="W61" s="261"/>
      <c r="X61" s="261"/>
      <c r="Y61" s="261"/>
      <c r="Z61" s="261"/>
      <c r="AA61" s="238">
        <f t="shared" si="3"/>
        <v>0</v>
      </c>
      <c r="AB61" s="238"/>
      <c r="AC61" s="238"/>
      <c r="AD61" s="238"/>
      <c r="AE61" s="238">
        <f t="shared" si="4"/>
        <v>0</v>
      </c>
      <c r="AF61" s="238"/>
      <c r="AG61" s="238"/>
      <c r="AH61" s="238"/>
      <c r="AI61" s="238"/>
      <c r="AJ61" s="238"/>
      <c r="AK61" s="238"/>
      <c r="AL61" s="238"/>
      <c r="AM61" s="9"/>
      <c r="AN61" s="239"/>
      <c r="AO61" s="239"/>
      <c r="AP61" s="240"/>
    </row>
    <row r="62" spans="1:42" s="46" customFormat="1" ht="27.6" customHeight="1">
      <c r="A62" s="241">
        <f t="shared" si="0"/>
        <v>0</v>
      </c>
      <c r="B62" s="242"/>
      <c r="C62" s="242"/>
      <c r="D62" s="242"/>
      <c r="E62" s="242"/>
      <c r="F62" s="242"/>
      <c r="G62" s="242"/>
      <c r="H62" s="242"/>
      <c r="I62" s="62">
        <f t="shared" si="1"/>
        <v>0</v>
      </c>
      <c r="J62" s="243">
        <f t="shared" si="1"/>
        <v>0</v>
      </c>
      <c r="K62" s="244"/>
      <c r="L62" s="244"/>
      <c r="M62" s="244"/>
      <c r="N62" s="244"/>
      <c r="O62" s="390" t="str">
        <f t="shared" si="5"/>
        <v/>
      </c>
      <c r="P62" s="390"/>
      <c r="Q62" s="390" t="str">
        <f>IF(Q24="","",Q24)</f>
        <v/>
      </c>
      <c r="R62" s="390"/>
      <c r="S62" s="397" t="str">
        <f t="shared" si="2"/>
        <v/>
      </c>
      <c r="T62" s="398"/>
      <c r="U62" s="261" t="str">
        <f t="shared" si="7"/>
        <v/>
      </c>
      <c r="V62" s="261"/>
      <c r="W62" s="261"/>
      <c r="X62" s="261"/>
      <c r="Y62" s="261"/>
      <c r="Z62" s="261"/>
      <c r="AA62" s="238">
        <f t="shared" si="3"/>
        <v>0</v>
      </c>
      <c r="AB62" s="238"/>
      <c r="AC62" s="238"/>
      <c r="AD62" s="238"/>
      <c r="AE62" s="238">
        <f t="shared" si="4"/>
        <v>0</v>
      </c>
      <c r="AF62" s="238"/>
      <c r="AG62" s="238"/>
      <c r="AH62" s="238"/>
      <c r="AI62" s="238"/>
      <c r="AJ62" s="238"/>
      <c r="AK62" s="238"/>
      <c r="AL62" s="238"/>
      <c r="AM62" s="9"/>
      <c r="AN62" s="239"/>
      <c r="AO62" s="239"/>
      <c r="AP62" s="240"/>
    </row>
    <row r="63" spans="1:42" s="46" customFormat="1" ht="27.6" customHeight="1">
      <c r="A63" s="241">
        <f t="shared" si="0"/>
        <v>0</v>
      </c>
      <c r="B63" s="242"/>
      <c r="C63" s="242"/>
      <c r="D63" s="242"/>
      <c r="E63" s="242"/>
      <c r="F63" s="242"/>
      <c r="G63" s="242"/>
      <c r="H63" s="242"/>
      <c r="I63" s="62">
        <f t="shared" si="1"/>
        <v>0</v>
      </c>
      <c r="J63" s="243">
        <f t="shared" si="1"/>
        <v>0</v>
      </c>
      <c r="K63" s="244"/>
      <c r="L63" s="244"/>
      <c r="M63" s="244"/>
      <c r="N63" s="244"/>
      <c r="O63" s="390" t="str">
        <f t="shared" si="5"/>
        <v/>
      </c>
      <c r="P63" s="390"/>
      <c r="Q63" s="390" t="str">
        <f t="shared" si="6"/>
        <v/>
      </c>
      <c r="R63" s="390"/>
      <c r="S63" s="397" t="str">
        <f t="shared" si="2"/>
        <v/>
      </c>
      <c r="T63" s="398"/>
      <c r="U63" s="261" t="str">
        <f t="shared" si="7"/>
        <v/>
      </c>
      <c r="V63" s="261"/>
      <c r="W63" s="261"/>
      <c r="X63" s="261"/>
      <c r="Y63" s="261"/>
      <c r="Z63" s="261"/>
      <c r="AA63" s="238">
        <f t="shared" si="3"/>
        <v>0</v>
      </c>
      <c r="AB63" s="238"/>
      <c r="AC63" s="238"/>
      <c r="AD63" s="238"/>
      <c r="AE63" s="238">
        <f t="shared" si="4"/>
        <v>0</v>
      </c>
      <c r="AF63" s="238"/>
      <c r="AG63" s="238"/>
      <c r="AH63" s="238"/>
      <c r="AI63" s="238"/>
      <c r="AJ63" s="238"/>
      <c r="AK63" s="238"/>
      <c r="AL63" s="238"/>
      <c r="AM63" s="9"/>
      <c r="AN63" s="239"/>
      <c r="AO63" s="239"/>
      <c r="AP63" s="240"/>
    </row>
    <row r="64" spans="1:42" s="46" customFormat="1" ht="27.6" customHeight="1">
      <c r="A64" s="241">
        <f t="shared" si="0"/>
        <v>0</v>
      </c>
      <c r="B64" s="242"/>
      <c r="C64" s="242"/>
      <c r="D64" s="242"/>
      <c r="E64" s="242"/>
      <c r="F64" s="242"/>
      <c r="G64" s="242"/>
      <c r="H64" s="242"/>
      <c r="I64" s="62">
        <f t="shared" si="1"/>
        <v>0</v>
      </c>
      <c r="J64" s="243">
        <f t="shared" si="1"/>
        <v>0</v>
      </c>
      <c r="K64" s="244"/>
      <c r="L64" s="244"/>
      <c r="M64" s="244"/>
      <c r="N64" s="244"/>
      <c r="O64" s="390" t="str">
        <f t="shared" si="5"/>
        <v/>
      </c>
      <c r="P64" s="390"/>
      <c r="Q64" s="390" t="str">
        <f t="shared" si="6"/>
        <v/>
      </c>
      <c r="R64" s="390"/>
      <c r="S64" s="397" t="str">
        <f t="shared" si="2"/>
        <v/>
      </c>
      <c r="T64" s="398"/>
      <c r="U64" s="261" t="str">
        <f t="shared" si="7"/>
        <v/>
      </c>
      <c r="V64" s="261"/>
      <c r="W64" s="261"/>
      <c r="X64" s="261"/>
      <c r="Y64" s="261"/>
      <c r="Z64" s="261"/>
      <c r="AA64" s="238">
        <f t="shared" si="3"/>
        <v>0</v>
      </c>
      <c r="AB64" s="238"/>
      <c r="AC64" s="238"/>
      <c r="AD64" s="238"/>
      <c r="AE64" s="238">
        <f t="shared" si="4"/>
        <v>0</v>
      </c>
      <c r="AF64" s="238"/>
      <c r="AG64" s="238"/>
      <c r="AH64" s="238"/>
      <c r="AI64" s="238"/>
      <c r="AJ64" s="238"/>
      <c r="AK64" s="238"/>
      <c r="AL64" s="238"/>
      <c r="AM64" s="9"/>
      <c r="AN64" s="239"/>
      <c r="AO64" s="239"/>
      <c r="AP64" s="240"/>
    </row>
    <row r="65" spans="1:43" s="46" customFormat="1" ht="27.6" customHeight="1">
      <c r="A65" s="241">
        <f t="shared" si="0"/>
        <v>0</v>
      </c>
      <c r="B65" s="242"/>
      <c r="C65" s="242"/>
      <c r="D65" s="242"/>
      <c r="E65" s="242"/>
      <c r="F65" s="242"/>
      <c r="G65" s="242"/>
      <c r="H65" s="242"/>
      <c r="I65" s="62">
        <f t="shared" si="1"/>
        <v>0</v>
      </c>
      <c r="J65" s="243">
        <f t="shared" si="1"/>
        <v>0</v>
      </c>
      <c r="K65" s="244"/>
      <c r="L65" s="244"/>
      <c r="M65" s="244"/>
      <c r="N65" s="244"/>
      <c r="O65" s="390" t="str">
        <f t="shared" si="5"/>
        <v/>
      </c>
      <c r="P65" s="390"/>
      <c r="Q65" s="390" t="str">
        <f t="shared" si="6"/>
        <v/>
      </c>
      <c r="R65" s="390"/>
      <c r="S65" s="397" t="str">
        <f t="shared" si="2"/>
        <v/>
      </c>
      <c r="T65" s="398"/>
      <c r="U65" s="261" t="str">
        <f t="shared" si="7"/>
        <v/>
      </c>
      <c r="V65" s="261"/>
      <c r="W65" s="261"/>
      <c r="X65" s="261"/>
      <c r="Y65" s="261"/>
      <c r="Z65" s="261"/>
      <c r="AA65" s="238">
        <f t="shared" si="3"/>
        <v>0</v>
      </c>
      <c r="AB65" s="238"/>
      <c r="AC65" s="238"/>
      <c r="AD65" s="238"/>
      <c r="AE65" s="238">
        <f t="shared" si="4"/>
        <v>0</v>
      </c>
      <c r="AF65" s="238"/>
      <c r="AG65" s="238"/>
      <c r="AH65" s="238"/>
      <c r="AI65" s="238"/>
      <c r="AJ65" s="238"/>
      <c r="AK65" s="238"/>
      <c r="AL65" s="238"/>
      <c r="AM65" s="9"/>
      <c r="AN65" s="239"/>
      <c r="AO65" s="239"/>
      <c r="AP65" s="240"/>
    </row>
    <row r="66" spans="1:43" s="46" customFormat="1" ht="27.6" customHeight="1">
      <c r="A66" s="241">
        <f t="shared" si="0"/>
        <v>0</v>
      </c>
      <c r="B66" s="242"/>
      <c r="C66" s="242"/>
      <c r="D66" s="242"/>
      <c r="E66" s="242"/>
      <c r="F66" s="242"/>
      <c r="G66" s="242"/>
      <c r="H66" s="242"/>
      <c r="I66" s="62">
        <f t="shared" si="1"/>
        <v>0</v>
      </c>
      <c r="J66" s="243">
        <f t="shared" si="1"/>
        <v>0</v>
      </c>
      <c r="K66" s="244"/>
      <c r="L66" s="244"/>
      <c r="M66" s="244"/>
      <c r="N66" s="244"/>
      <c r="O66" s="390" t="str">
        <f t="shared" si="5"/>
        <v/>
      </c>
      <c r="P66" s="390"/>
      <c r="Q66" s="390" t="str">
        <f t="shared" si="6"/>
        <v/>
      </c>
      <c r="R66" s="390"/>
      <c r="S66" s="397" t="str">
        <f t="shared" si="2"/>
        <v/>
      </c>
      <c r="T66" s="398"/>
      <c r="U66" s="261" t="str">
        <f t="shared" si="7"/>
        <v/>
      </c>
      <c r="V66" s="261"/>
      <c r="W66" s="261"/>
      <c r="X66" s="261"/>
      <c r="Y66" s="261"/>
      <c r="Z66" s="261"/>
      <c r="AA66" s="238">
        <f t="shared" si="3"/>
        <v>0</v>
      </c>
      <c r="AB66" s="238"/>
      <c r="AC66" s="238"/>
      <c r="AD66" s="238"/>
      <c r="AE66" s="238">
        <f t="shared" si="4"/>
        <v>0</v>
      </c>
      <c r="AF66" s="238"/>
      <c r="AG66" s="238"/>
      <c r="AH66" s="238"/>
      <c r="AI66" s="238"/>
      <c r="AJ66" s="238"/>
      <c r="AK66" s="238"/>
      <c r="AL66" s="238"/>
      <c r="AM66" s="9"/>
      <c r="AN66" s="239"/>
      <c r="AO66" s="239"/>
      <c r="AP66" s="240"/>
    </row>
    <row r="67" spans="1:43" s="46" customFormat="1" ht="27.6" customHeight="1">
      <c r="A67" s="232">
        <f t="shared" si="0"/>
        <v>0</v>
      </c>
      <c r="B67" s="233"/>
      <c r="C67" s="233"/>
      <c r="D67" s="233"/>
      <c r="E67" s="233"/>
      <c r="F67" s="233"/>
      <c r="G67" s="233"/>
      <c r="H67" s="233"/>
      <c r="I67" s="63">
        <f t="shared" si="1"/>
        <v>0</v>
      </c>
      <c r="J67" s="234">
        <f t="shared" si="1"/>
        <v>0</v>
      </c>
      <c r="K67" s="235"/>
      <c r="L67" s="235"/>
      <c r="M67" s="235"/>
      <c r="N67" s="235"/>
      <c r="O67" s="409" t="str">
        <f t="shared" si="5"/>
        <v/>
      </c>
      <c r="P67" s="409"/>
      <c r="Q67" s="409" t="str">
        <f t="shared" si="6"/>
        <v/>
      </c>
      <c r="R67" s="409"/>
      <c r="S67" s="410" t="str">
        <f t="shared" si="2"/>
        <v/>
      </c>
      <c r="T67" s="411"/>
      <c r="U67" s="425" t="str">
        <f t="shared" si="7"/>
        <v/>
      </c>
      <c r="V67" s="425"/>
      <c r="W67" s="425"/>
      <c r="X67" s="425"/>
      <c r="Y67" s="425"/>
      <c r="Z67" s="425"/>
      <c r="AA67" s="229">
        <f t="shared" si="3"/>
        <v>0</v>
      </c>
      <c r="AB67" s="229"/>
      <c r="AC67" s="229"/>
      <c r="AD67" s="229"/>
      <c r="AE67" s="229">
        <f t="shared" si="4"/>
        <v>0</v>
      </c>
      <c r="AF67" s="229"/>
      <c r="AG67" s="229"/>
      <c r="AH67" s="229"/>
      <c r="AI67" s="229"/>
      <c r="AJ67" s="229"/>
      <c r="AK67" s="229"/>
      <c r="AL67" s="229"/>
      <c r="AM67" s="10"/>
      <c r="AN67" s="230"/>
      <c r="AO67" s="230"/>
      <c r="AP67" s="231"/>
      <c r="AQ67" s="73"/>
    </row>
    <row r="68" spans="1:43" s="46" customFormat="1" ht="21.95" customHeight="1">
      <c r="A68" s="121" t="s">
        <v>22</v>
      </c>
      <c r="B68" s="122"/>
      <c r="C68" s="122"/>
      <c r="D68" s="122"/>
      <c r="E68" s="122"/>
      <c r="F68" s="122"/>
      <c r="G68" s="122"/>
      <c r="H68" s="122"/>
      <c r="I68" s="122"/>
      <c r="J68" s="122"/>
      <c r="K68" s="122"/>
      <c r="L68" s="122"/>
      <c r="M68" s="122"/>
      <c r="N68" s="122"/>
      <c r="O68" s="122"/>
      <c r="P68" s="122"/>
      <c r="Q68" s="122"/>
      <c r="R68" s="122"/>
      <c r="S68" s="122"/>
      <c r="T68" s="122"/>
      <c r="U68" s="412">
        <f t="shared" ref="U68:U70" si="8">U30</f>
        <v>0</v>
      </c>
      <c r="V68" s="412"/>
      <c r="W68" s="412"/>
      <c r="X68" s="412"/>
      <c r="Y68" s="412"/>
      <c r="Z68" s="412"/>
      <c r="AA68" s="216"/>
      <c r="AB68" s="216"/>
      <c r="AC68" s="216"/>
      <c r="AD68" s="216"/>
      <c r="AE68" s="216"/>
      <c r="AF68" s="216"/>
      <c r="AG68" s="216"/>
      <c r="AH68" s="216"/>
      <c r="AI68" s="216"/>
      <c r="AJ68" s="216"/>
      <c r="AK68" s="216"/>
      <c r="AL68" s="216"/>
      <c r="AM68" s="216"/>
      <c r="AN68" s="216"/>
      <c r="AO68" s="216"/>
      <c r="AP68" s="217"/>
    </row>
    <row r="69" spans="1:43" s="46" customFormat="1" ht="21.95" customHeight="1" thickBot="1">
      <c r="A69" s="218" t="s">
        <v>23</v>
      </c>
      <c r="B69" s="219"/>
      <c r="C69" s="219"/>
      <c r="D69" s="219"/>
      <c r="E69" s="219"/>
      <c r="F69" s="219"/>
      <c r="G69" s="219"/>
      <c r="H69" s="219"/>
      <c r="I69" s="219"/>
      <c r="J69" s="219"/>
      <c r="K69" s="219"/>
      <c r="L69" s="219"/>
      <c r="M69" s="219"/>
      <c r="N69" s="219"/>
      <c r="O69" s="219"/>
      <c r="P69" s="219"/>
      <c r="Q69" s="219"/>
      <c r="R69" s="219"/>
      <c r="S69" s="219"/>
      <c r="T69" s="219"/>
      <c r="U69" s="351">
        <f t="shared" si="8"/>
        <v>0</v>
      </c>
      <c r="V69" s="351"/>
      <c r="W69" s="351"/>
      <c r="X69" s="351"/>
      <c r="Y69" s="351"/>
      <c r="Z69" s="351"/>
      <c r="AA69" s="221" t="s">
        <v>57</v>
      </c>
      <c r="AB69" s="222"/>
      <c r="AC69" s="222"/>
      <c r="AD69" s="222"/>
      <c r="AE69" s="222"/>
      <c r="AF69" s="223"/>
      <c r="AG69" s="403">
        <f>AG31</f>
        <v>0</v>
      </c>
      <c r="AH69" s="404"/>
      <c r="AI69" s="404"/>
      <c r="AJ69" s="404"/>
      <c r="AK69" s="404"/>
      <c r="AL69" s="405"/>
      <c r="AM69" s="64" t="s">
        <v>63</v>
      </c>
      <c r="AN69" s="227"/>
      <c r="AO69" s="227"/>
      <c r="AP69" s="228"/>
    </row>
    <row r="70" spans="1:43" s="46" customFormat="1" ht="21.95" customHeight="1" thickBot="1">
      <c r="A70" s="119" t="s">
        <v>61</v>
      </c>
      <c r="B70" s="120"/>
      <c r="C70" s="120"/>
      <c r="D70" s="120"/>
      <c r="E70" s="120"/>
      <c r="F70" s="120"/>
      <c r="G70" s="120"/>
      <c r="H70" s="120"/>
      <c r="I70" s="120"/>
      <c r="J70" s="120"/>
      <c r="K70" s="120"/>
      <c r="L70" s="120"/>
      <c r="M70" s="120"/>
      <c r="N70" s="120"/>
      <c r="O70" s="120"/>
      <c r="P70" s="120"/>
      <c r="Q70" s="120"/>
      <c r="R70" s="120"/>
      <c r="S70" s="120"/>
      <c r="T70" s="120"/>
      <c r="U70" s="344">
        <f t="shared" si="8"/>
        <v>0</v>
      </c>
      <c r="V70" s="344"/>
      <c r="W70" s="344"/>
      <c r="X70" s="344"/>
      <c r="Y70" s="344"/>
      <c r="Z70" s="345"/>
      <c r="AA70" s="181"/>
      <c r="AB70" s="181"/>
      <c r="AC70" s="181"/>
      <c r="AD70" s="181"/>
      <c r="AE70" s="181"/>
      <c r="AF70" s="181"/>
      <c r="AG70" s="65"/>
      <c r="AH70" s="65"/>
      <c r="AI70" s="65"/>
      <c r="AJ70" s="65"/>
      <c r="AK70" s="65"/>
      <c r="AM70" s="65"/>
      <c r="AN70" s="65"/>
      <c r="AO70" s="65"/>
      <c r="AP70" s="65"/>
    </row>
    <row r="71" spans="1:43" ht="6.75" customHeight="1" thickBot="1">
      <c r="A71" s="49"/>
      <c r="B71" s="49"/>
      <c r="C71" s="49"/>
      <c r="D71" s="49"/>
      <c r="E71" s="49"/>
      <c r="F71" s="49"/>
      <c r="G71" s="49"/>
      <c r="H71" s="49"/>
      <c r="I71" s="49"/>
      <c r="J71" s="49"/>
      <c r="K71" s="49"/>
      <c r="L71" s="49"/>
      <c r="M71" s="49"/>
      <c r="N71" s="49"/>
      <c r="O71" s="49"/>
      <c r="P71" s="49"/>
      <c r="Q71" s="49"/>
      <c r="R71" s="49"/>
      <c r="S71" s="49"/>
      <c r="T71" s="49"/>
      <c r="U71" s="50"/>
      <c r="V71" s="50"/>
      <c r="W71" s="50"/>
      <c r="X71" s="50"/>
      <c r="Y71" s="50"/>
      <c r="Z71" s="50"/>
      <c r="AA71" s="49"/>
      <c r="AB71" s="49"/>
      <c r="AC71" s="49"/>
      <c r="AD71" s="49"/>
      <c r="AE71" s="49"/>
      <c r="AF71" s="49"/>
      <c r="AG71" s="65"/>
      <c r="AH71" s="65"/>
      <c r="AI71" s="65"/>
      <c r="AJ71" s="65"/>
      <c r="AK71" s="65"/>
      <c r="AL71" s="49"/>
      <c r="AM71" s="65"/>
      <c r="AN71" s="65"/>
      <c r="AO71" s="65"/>
      <c r="AP71" s="65"/>
    </row>
    <row r="72" spans="1:43" ht="21.75" customHeight="1" thickBot="1">
      <c r="A72" s="182" t="s">
        <v>59</v>
      </c>
      <c r="B72" s="183"/>
      <c r="C72" s="184"/>
      <c r="D72" s="184"/>
      <c r="E72" s="185"/>
      <c r="F72" s="186"/>
      <c r="G72" s="186"/>
      <c r="H72" s="186"/>
      <c r="I72" s="187"/>
      <c r="J72" s="187"/>
      <c r="K72" s="187"/>
      <c r="L72" s="187"/>
      <c r="M72" s="188"/>
      <c r="N72" s="188"/>
      <c r="O72" s="189"/>
      <c r="P72" s="1"/>
      <c r="Q72" s="1"/>
      <c r="R72" s="190" t="s">
        <v>26</v>
      </c>
      <c r="S72" s="190"/>
      <c r="T72" s="191" t="s">
        <v>11</v>
      </c>
      <c r="U72" s="192"/>
      <c r="V72" s="193" t="s">
        <v>58</v>
      </c>
      <c r="W72" s="194"/>
      <c r="X72" s="194"/>
      <c r="Y72" s="194"/>
      <c r="Z72" s="194"/>
      <c r="AA72" s="195"/>
      <c r="AB72" s="49"/>
      <c r="AC72" s="49"/>
      <c r="AD72" s="49"/>
      <c r="AE72" s="49"/>
      <c r="AF72" s="49"/>
      <c r="AG72" s="152" t="s">
        <v>67</v>
      </c>
      <c r="AH72" s="153"/>
      <c r="AI72" s="154" t="s">
        <v>12</v>
      </c>
      <c r="AJ72" s="155"/>
      <c r="AK72" s="156"/>
      <c r="AL72" s="49"/>
      <c r="AM72" s="152" t="s">
        <v>20</v>
      </c>
      <c r="AN72" s="155"/>
      <c r="AO72" s="154" t="s">
        <v>13</v>
      </c>
      <c r="AP72" s="157"/>
    </row>
    <row r="73" spans="1:43" ht="9.6" customHeight="1" thickBot="1">
      <c r="A73" s="182"/>
      <c r="B73" s="105"/>
      <c r="C73" s="106"/>
      <c r="D73" s="106"/>
      <c r="E73" s="107"/>
      <c r="F73" s="199"/>
      <c r="G73" s="199"/>
      <c r="H73" s="199"/>
      <c r="I73" s="200"/>
      <c r="J73" s="200"/>
      <c r="K73" s="200"/>
      <c r="L73" s="200"/>
      <c r="M73" s="115"/>
      <c r="N73" s="115"/>
      <c r="O73" s="116"/>
      <c r="P73" s="1"/>
      <c r="Q73" s="1"/>
      <c r="R73" s="49"/>
      <c r="S73" s="49"/>
      <c r="T73" s="49"/>
      <c r="U73" s="49"/>
      <c r="V73" s="49"/>
      <c r="W73" s="49"/>
      <c r="X73" s="49"/>
      <c r="Y73" s="49"/>
      <c r="Z73" s="49"/>
      <c r="AA73" s="49"/>
      <c r="AB73" s="49"/>
      <c r="AC73" s="49"/>
      <c r="AD73" s="49"/>
      <c r="AE73" s="49"/>
      <c r="AF73" s="49"/>
      <c r="AG73" s="158"/>
      <c r="AH73" s="159"/>
      <c r="AI73" s="173"/>
      <c r="AJ73" s="159"/>
      <c r="AK73" s="174"/>
      <c r="AL73" s="49"/>
      <c r="AM73" s="158"/>
      <c r="AN73" s="159"/>
      <c r="AO73" s="173"/>
      <c r="AP73" s="174"/>
    </row>
    <row r="74" spans="1:43" ht="12" customHeight="1">
      <c r="A74" s="182"/>
      <c r="B74" s="196"/>
      <c r="C74" s="197"/>
      <c r="D74" s="197"/>
      <c r="E74" s="198"/>
      <c r="F74" s="199"/>
      <c r="G74" s="199"/>
      <c r="H74" s="199"/>
      <c r="I74" s="200"/>
      <c r="J74" s="200"/>
      <c r="K74" s="200"/>
      <c r="L74" s="200"/>
      <c r="M74" s="115"/>
      <c r="N74" s="115"/>
      <c r="O74" s="116"/>
      <c r="P74" s="1"/>
      <c r="Q74" s="1"/>
      <c r="R74" s="190" t="s">
        <v>26</v>
      </c>
      <c r="S74" s="190"/>
      <c r="T74" s="201" t="s">
        <v>14</v>
      </c>
      <c r="U74" s="202"/>
      <c r="V74" s="66"/>
      <c r="W74" s="167"/>
      <c r="X74" s="207"/>
      <c r="Y74" s="210"/>
      <c r="Z74" s="167"/>
      <c r="AA74" s="207"/>
      <c r="AB74" s="164"/>
      <c r="AC74" s="167"/>
      <c r="AD74" s="170"/>
      <c r="AF74" s="49"/>
      <c r="AG74" s="160"/>
      <c r="AH74" s="161"/>
      <c r="AI74" s="175"/>
      <c r="AJ74" s="161"/>
      <c r="AK74" s="176"/>
      <c r="AL74" s="49"/>
      <c r="AM74" s="160"/>
      <c r="AN74" s="161"/>
      <c r="AO74" s="175"/>
      <c r="AP74" s="176"/>
    </row>
    <row r="75" spans="1:43" ht="14.25" customHeight="1">
      <c r="A75" s="49"/>
      <c r="B75" s="105"/>
      <c r="C75" s="106"/>
      <c r="D75" s="106"/>
      <c r="E75" s="107"/>
      <c r="F75" s="111"/>
      <c r="G75" s="111"/>
      <c r="H75" s="111"/>
      <c r="I75" s="113"/>
      <c r="J75" s="113"/>
      <c r="K75" s="113"/>
      <c r="L75" s="113"/>
      <c r="M75" s="115"/>
      <c r="N75" s="115"/>
      <c r="O75" s="116"/>
      <c r="P75" s="1"/>
      <c r="Q75" s="1"/>
      <c r="R75" s="190"/>
      <c r="S75" s="190"/>
      <c r="T75" s="203"/>
      <c r="U75" s="204"/>
      <c r="V75" s="67"/>
      <c r="W75" s="168"/>
      <c r="X75" s="208"/>
      <c r="Y75" s="211"/>
      <c r="Z75" s="213"/>
      <c r="AA75" s="208"/>
      <c r="AB75" s="165"/>
      <c r="AC75" s="168"/>
      <c r="AD75" s="171"/>
      <c r="AF75" s="49"/>
      <c r="AG75" s="160"/>
      <c r="AH75" s="161"/>
      <c r="AI75" s="175"/>
      <c r="AJ75" s="161"/>
      <c r="AK75" s="176"/>
      <c r="AL75" s="49"/>
      <c r="AM75" s="160"/>
      <c r="AN75" s="161"/>
      <c r="AO75" s="175"/>
      <c r="AP75" s="176"/>
    </row>
    <row r="76" spans="1:43" ht="7.5" customHeight="1" thickBot="1">
      <c r="A76" s="49"/>
      <c r="B76" s="108"/>
      <c r="C76" s="109"/>
      <c r="D76" s="109"/>
      <c r="E76" s="110"/>
      <c r="F76" s="112"/>
      <c r="G76" s="112"/>
      <c r="H76" s="112"/>
      <c r="I76" s="114"/>
      <c r="J76" s="114"/>
      <c r="K76" s="114"/>
      <c r="L76" s="114"/>
      <c r="M76" s="117"/>
      <c r="N76" s="117"/>
      <c r="O76" s="118"/>
      <c r="P76" s="1"/>
      <c r="Q76" s="1"/>
      <c r="R76" s="190"/>
      <c r="S76" s="190"/>
      <c r="T76" s="205"/>
      <c r="U76" s="206"/>
      <c r="V76" s="68"/>
      <c r="W76" s="169"/>
      <c r="X76" s="209"/>
      <c r="Y76" s="212"/>
      <c r="Z76" s="214"/>
      <c r="AA76" s="209"/>
      <c r="AB76" s="166"/>
      <c r="AC76" s="169"/>
      <c r="AD76" s="172"/>
      <c r="AF76" s="49"/>
      <c r="AG76" s="162"/>
      <c r="AH76" s="163"/>
      <c r="AI76" s="177"/>
      <c r="AJ76" s="163"/>
      <c r="AK76" s="178"/>
      <c r="AL76" s="49"/>
      <c r="AM76" s="162"/>
      <c r="AN76" s="163"/>
      <c r="AO76" s="177"/>
      <c r="AP76" s="178"/>
    </row>
    <row r="77" spans="1:43" ht="12" customHeight="1">
      <c r="A77" s="49"/>
      <c r="B77" s="77" t="s">
        <v>85</v>
      </c>
      <c r="C77" s="70"/>
      <c r="D77" s="70"/>
      <c r="E77" s="70"/>
      <c r="F77" s="2"/>
      <c r="G77" s="2"/>
      <c r="H77" s="2"/>
      <c r="I77" s="2"/>
      <c r="J77" s="71"/>
      <c r="K77" s="71"/>
      <c r="L77" s="71"/>
      <c r="M77" s="3"/>
      <c r="N77" s="3"/>
      <c r="O77" s="3"/>
      <c r="P77" s="3"/>
      <c r="Q77" s="3"/>
      <c r="R77" s="49"/>
      <c r="S77" s="57"/>
      <c r="T77" s="55"/>
      <c r="U77" s="55"/>
      <c r="V77" s="55"/>
      <c r="W77" s="55"/>
      <c r="X77" s="55"/>
      <c r="Y77" s="55"/>
      <c r="Z77" s="55"/>
      <c r="AA77" s="55"/>
      <c r="AB77" s="56"/>
      <c r="AC77" s="56"/>
      <c r="AD77" s="55"/>
      <c r="AE77" s="56"/>
      <c r="AF77" s="49"/>
      <c r="AG77" s="49"/>
      <c r="AH77" s="49"/>
      <c r="AI77" s="49"/>
      <c r="AJ77" s="49"/>
      <c r="AK77" s="49"/>
      <c r="AL77" s="49"/>
      <c r="AM77" s="49"/>
      <c r="AN77" s="49"/>
      <c r="AO77" s="49"/>
      <c r="AP77" s="49"/>
    </row>
  </sheetData>
  <sheetProtection algorithmName="SHA-512" hashValue="GwgqR8MPPKC2zKMvIWrEXZjESL8NxVgIMqJU85qio9nSQy6JLGkxX1CLsnbzVLeav0HeauIrRS4EthhWx6wzow==" saltValue="DMIQymlbYmuZlpOdwY2eqg==" spinCount="100000" sheet="1" objects="1" scenarios="1"/>
  <dataConsolidate/>
  <mergeCells count="416">
    <mergeCell ref="B4:O6"/>
    <mergeCell ref="B42:O44"/>
    <mergeCell ref="AA19:AD19"/>
    <mergeCell ref="AE19:AF19"/>
    <mergeCell ref="AG19:AH19"/>
    <mergeCell ref="AI19:AJ19"/>
    <mergeCell ref="AK19:AL19"/>
    <mergeCell ref="AN19:AP19"/>
    <mergeCell ref="A19:H19"/>
    <mergeCell ref="J19:N19"/>
    <mergeCell ref="O19:P19"/>
    <mergeCell ref="Q19:R19"/>
    <mergeCell ref="S19:T19"/>
    <mergeCell ref="U19:Z19"/>
    <mergeCell ref="AA20:AD20"/>
    <mergeCell ref="AE20:AF20"/>
    <mergeCell ref="AG20:AH20"/>
    <mergeCell ref="AI20:AJ20"/>
    <mergeCell ref="AK20:AL20"/>
    <mergeCell ref="AN20:AP20"/>
    <mergeCell ref="A20:H20"/>
    <mergeCell ref="J20:N20"/>
    <mergeCell ref="O20:P20"/>
    <mergeCell ref="Q20:R20"/>
    <mergeCell ref="S20:T20"/>
    <mergeCell ref="U20:Z20"/>
    <mergeCell ref="AE21:AF21"/>
    <mergeCell ref="AG21:AH21"/>
    <mergeCell ref="AI21:AJ21"/>
    <mergeCell ref="AK21:AL21"/>
    <mergeCell ref="AN21:AP21"/>
    <mergeCell ref="A21:H21"/>
    <mergeCell ref="J21:N21"/>
    <mergeCell ref="O21:P21"/>
    <mergeCell ref="Q21:R21"/>
    <mergeCell ref="S21:T21"/>
    <mergeCell ref="U21:Z21"/>
    <mergeCell ref="AG22:AH22"/>
    <mergeCell ref="AI22:AJ22"/>
    <mergeCell ref="AK22:AL22"/>
    <mergeCell ref="AN22:AP22"/>
    <mergeCell ref="A22:H22"/>
    <mergeCell ref="J22:N22"/>
    <mergeCell ref="O22:P22"/>
    <mergeCell ref="Q22:R22"/>
    <mergeCell ref="S22:T22"/>
    <mergeCell ref="U22:Z22"/>
    <mergeCell ref="AG23:AH23"/>
    <mergeCell ref="AI23:AJ23"/>
    <mergeCell ref="AK23:AL23"/>
    <mergeCell ref="AN23:AP23"/>
    <mergeCell ref="A23:H23"/>
    <mergeCell ref="J23:N23"/>
    <mergeCell ref="O23:P23"/>
    <mergeCell ref="Q23:R23"/>
    <mergeCell ref="S23:T23"/>
    <mergeCell ref="U23:Z23"/>
    <mergeCell ref="AG24:AH24"/>
    <mergeCell ref="AI24:AJ24"/>
    <mergeCell ref="AK24:AL24"/>
    <mergeCell ref="AN24:AP24"/>
    <mergeCell ref="A24:H24"/>
    <mergeCell ref="J24:N24"/>
    <mergeCell ref="O24:P24"/>
    <mergeCell ref="Q24:R24"/>
    <mergeCell ref="S24:T24"/>
    <mergeCell ref="U24:Z24"/>
    <mergeCell ref="AG25:AH25"/>
    <mergeCell ref="AI25:AJ25"/>
    <mergeCell ref="AK25:AL25"/>
    <mergeCell ref="AN25:AP25"/>
    <mergeCell ref="A25:H25"/>
    <mergeCell ref="J25:N25"/>
    <mergeCell ref="O25:P25"/>
    <mergeCell ref="Q25:R25"/>
    <mergeCell ref="S25:T25"/>
    <mergeCell ref="U25:Z25"/>
    <mergeCell ref="AG26:AH26"/>
    <mergeCell ref="AI26:AJ26"/>
    <mergeCell ref="AK26:AL26"/>
    <mergeCell ref="AN26:AP26"/>
    <mergeCell ref="A26:H26"/>
    <mergeCell ref="J26:N26"/>
    <mergeCell ref="O26:P26"/>
    <mergeCell ref="Q26:R26"/>
    <mergeCell ref="S26:T26"/>
    <mergeCell ref="U26:Z26"/>
    <mergeCell ref="AG27:AH27"/>
    <mergeCell ref="AI27:AJ27"/>
    <mergeCell ref="AK27:AL27"/>
    <mergeCell ref="AN27:AP27"/>
    <mergeCell ref="A27:H27"/>
    <mergeCell ref="J27:N27"/>
    <mergeCell ref="O27:P27"/>
    <mergeCell ref="Q27:R27"/>
    <mergeCell ref="S27:T27"/>
    <mergeCell ref="U27:Z27"/>
    <mergeCell ref="AG28:AH28"/>
    <mergeCell ref="AI28:AJ28"/>
    <mergeCell ref="AK28:AL28"/>
    <mergeCell ref="AN28:AP28"/>
    <mergeCell ref="A28:H28"/>
    <mergeCell ref="J28:N28"/>
    <mergeCell ref="O28:P28"/>
    <mergeCell ref="Q28:R28"/>
    <mergeCell ref="S28:T28"/>
    <mergeCell ref="U28:Z28"/>
    <mergeCell ref="AI29:AJ29"/>
    <mergeCell ref="AK29:AL29"/>
    <mergeCell ref="AG31:AL31"/>
    <mergeCell ref="AN29:AP29"/>
    <mergeCell ref="A29:H29"/>
    <mergeCell ref="J29:N29"/>
    <mergeCell ref="O29:P29"/>
    <mergeCell ref="Q29:R29"/>
    <mergeCell ref="S29:T29"/>
    <mergeCell ref="U29:Z29"/>
    <mergeCell ref="A30:T30"/>
    <mergeCell ref="U30:Z30"/>
    <mergeCell ref="AA30:AF30"/>
    <mergeCell ref="A31:T31"/>
    <mergeCell ref="U31:Z31"/>
    <mergeCell ref="AA31:AF31"/>
    <mergeCell ref="AA29:AD29"/>
    <mergeCell ref="AE29:AF29"/>
    <mergeCell ref="AG29:AH29"/>
    <mergeCell ref="B46:F49"/>
    <mergeCell ref="G46:O49"/>
    <mergeCell ref="AC46:AF47"/>
    <mergeCell ref="AG46:AP48"/>
    <mergeCell ref="T47:U47"/>
    <mergeCell ref="F37:H38"/>
    <mergeCell ref="I37:L38"/>
    <mergeCell ref="A32:T32"/>
    <mergeCell ref="U32:Z32"/>
    <mergeCell ref="F34:H34"/>
    <mergeCell ref="I34:L34"/>
    <mergeCell ref="M34:Q34"/>
    <mergeCell ref="T34:U34"/>
    <mergeCell ref="V34:AA34"/>
    <mergeCell ref="S36:S38"/>
    <mergeCell ref="T36:U38"/>
    <mergeCell ref="W36:W38"/>
    <mergeCell ref="X36:X38"/>
    <mergeCell ref="Y36:Y38"/>
    <mergeCell ref="Z36:Z38"/>
    <mergeCell ref="AA36:AA38"/>
    <mergeCell ref="V47:AA47"/>
    <mergeCell ref="T48:U50"/>
    <mergeCell ref="AM34:AN34"/>
    <mergeCell ref="AA57:AD57"/>
    <mergeCell ref="AE57:AF57"/>
    <mergeCell ref="AG57:AH57"/>
    <mergeCell ref="AI57:AJ57"/>
    <mergeCell ref="AK57:AL57"/>
    <mergeCell ref="AN57:AP57"/>
    <mergeCell ref="A57:H57"/>
    <mergeCell ref="J57:N57"/>
    <mergeCell ref="O57:P57"/>
    <mergeCell ref="Q57:R57"/>
    <mergeCell ref="S57:T57"/>
    <mergeCell ref="U57:Z57"/>
    <mergeCell ref="AA58:AD58"/>
    <mergeCell ref="AE58:AF58"/>
    <mergeCell ref="AG58:AH58"/>
    <mergeCell ref="AI58:AJ58"/>
    <mergeCell ref="AK58:AL58"/>
    <mergeCell ref="AN58:AP58"/>
    <mergeCell ref="A58:H58"/>
    <mergeCell ref="J58:N58"/>
    <mergeCell ref="O58:P58"/>
    <mergeCell ref="Q58:R58"/>
    <mergeCell ref="S58:T58"/>
    <mergeCell ref="U58:Z58"/>
    <mergeCell ref="AA59:AD59"/>
    <mergeCell ref="AE59:AF59"/>
    <mergeCell ref="AG59:AH59"/>
    <mergeCell ref="AI59:AJ59"/>
    <mergeCell ref="AK59:AL59"/>
    <mergeCell ref="AN59:AP59"/>
    <mergeCell ref="A59:H59"/>
    <mergeCell ref="J59:N59"/>
    <mergeCell ref="O59:P59"/>
    <mergeCell ref="Q59:R59"/>
    <mergeCell ref="S59:T59"/>
    <mergeCell ref="U59:Z59"/>
    <mergeCell ref="AA60:AD60"/>
    <mergeCell ref="AE60:AF60"/>
    <mergeCell ref="AG60:AH60"/>
    <mergeCell ref="AI60:AJ60"/>
    <mergeCell ref="AK60:AL60"/>
    <mergeCell ref="AN60:AP60"/>
    <mergeCell ref="A60:H60"/>
    <mergeCell ref="J60:N60"/>
    <mergeCell ref="O60:P60"/>
    <mergeCell ref="Q60:R60"/>
    <mergeCell ref="S60:T60"/>
    <mergeCell ref="U60:Z60"/>
    <mergeCell ref="AA61:AD61"/>
    <mergeCell ref="AE61:AF61"/>
    <mergeCell ref="AG61:AH61"/>
    <mergeCell ref="AI61:AJ61"/>
    <mergeCell ref="AK61:AL61"/>
    <mergeCell ref="AN61:AP61"/>
    <mergeCell ref="A61:H61"/>
    <mergeCell ref="J61:N61"/>
    <mergeCell ref="O61:P61"/>
    <mergeCell ref="Q61:R61"/>
    <mergeCell ref="S61:T61"/>
    <mergeCell ref="U61:Z61"/>
    <mergeCell ref="AA62:AD62"/>
    <mergeCell ref="AE62:AF62"/>
    <mergeCell ref="AG62:AH62"/>
    <mergeCell ref="AI62:AJ62"/>
    <mergeCell ref="AK62:AL62"/>
    <mergeCell ref="AN62:AP62"/>
    <mergeCell ref="A62:H62"/>
    <mergeCell ref="J62:N62"/>
    <mergeCell ref="O62:P62"/>
    <mergeCell ref="Q62:R62"/>
    <mergeCell ref="S62:T62"/>
    <mergeCell ref="U62:Z62"/>
    <mergeCell ref="AA63:AD63"/>
    <mergeCell ref="AE63:AF63"/>
    <mergeCell ref="AG63:AH63"/>
    <mergeCell ref="AI63:AJ63"/>
    <mergeCell ref="AK63:AL63"/>
    <mergeCell ref="AN63:AP63"/>
    <mergeCell ref="A63:H63"/>
    <mergeCell ref="J63:N63"/>
    <mergeCell ref="O63:P63"/>
    <mergeCell ref="Q63:R63"/>
    <mergeCell ref="S63:T63"/>
    <mergeCell ref="U63:Z63"/>
    <mergeCell ref="AA64:AD64"/>
    <mergeCell ref="AE64:AF64"/>
    <mergeCell ref="AG64:AH64"/>
    <mergeCell ref="AI64:AJ64"/>
    <mergeCell ref="AK64:AL64"/>
    <mergeCell ref="AN64:AP64"/>
    <mergeCell ref="A64:H64"/>
    <mergeCell ref="J64:N64"/>
    <mergeCell ref="O64:P64"/>
    <mergeCell ref="Q64:R64"/>
    <mergeCell ref="S64:T64"/>
    <mergeCell ref="U64:Z64"/>
    <mergeCell ref="AA65:AD65"/>
    <mergeCell ref="AE65:AF65"/>
    <mergeCell ref="AG65:AH65"/>
    <mergeCell ref="AI65:AJ65"/>
    <mergeCell ref="AK65:AL65"/>
    <mergeCell ref="AN65:AP65"/>
    <mergeCell ref="A65:H65"/>
    <mergeCell ref="J65:N65"/>
    <mergeCell ref="O65:P65"/>
    <mergeCell ref="Q65:R65"/>
    <mergeCell ref="S65:T65"/>
    <mergeCell ref="U65:Z65"/>
    <mergeCell ref="AA66:AD66"/>
    <mergeCell ref="AE66:AF66"/>
    <mergeCell ref="AG66:AH66"/>
    <mergeCell ref="AI66:AJ66"/>
    <mergeCell ref="AK66:AL66"/>
    <mergeCell ref="AN66:AP66"/>
    <mergeCell ref="A66:H66"/>
    <mergeCell ref="J66:N66"/>
    <mergeCell ref="O66:P66"/>
    <mergeCell ref="Q66:R66"/>
    <mergeCell ref="S66:T66"/>
    <mergeCell ref="U66:Z66"/>
    <mergeCell ref="A67:H67"/>
    <mergeCell ref="J67:N67"/>
    <mergeCell ref="O67:P67"/>
    <mergeCell ref="Q67:R67"/>
    <mergeCell ref="S67:T67"/>
    <mergeCell ref="U67:Z67"/>
    <mergeCell ref="A68:T68"/>
    <mergeCell ref="U68:Z68"/>
    <mergeCell ref="AG72:AH72"/>
    <mergeCell ref="A69:T69"/>
    <mergeCell ref="U69:Z69"/>
    <mergeCell ref="AA69:AF69"/>
    <mergeCell ref="AA67:AD67"/>
    <mergeCell ref="AE67:AF67"/>
    <mergeCell ref="AG67:AH67"/>
    <mergeCell ref="R72:S72"/>
    <mergeCell ref="T72:U72"/>
    <mergeCell ref="V72:AA72"/>
    <mergeCell ref="AK67:AL67"/>
    <mergeCell ref="AA68:AM68"/>
    <mergeCell ref="AN67:AP67"/>
    <mergeCell ref="AI67:AJ67"/>
    <mergeCell ref="AD74:AD76"/>
    <mergeCell ref="AG73:AH76"/>
    <mergeCell ref="AI73:AK76"/>
    <mergeCell ref="AM73:AN76"/>
    <mergeCell ref="AO73:AP76"/>
    <mergeCell ref="AM72:AN72"/>
    <mergeCell ref="AA70:AF70"/>
    <mergeCell ref="AB74:AB76"/>
    <mergeCell ref="AC74:AC76"/>
    <mergeCell ref="M73:O74"/>
    <mergeCell ref="B75:E76"/>
    <mergeCell ref="F75:H76"/>
    <mergeCell ref="I75:L76"/>
    <mergeCell ref="R74:S76"/>
    <mergeCell ref="T74:U76"/>
    <mergeCell ref="M75:O76"/>
    <mergeCell ref="AO72:AP72"/>
    <mergeCell ref="AN68:AP68"/>
    <mergeCell ref="AG69:AL69"/>
    <mergeCell ref="AN69:AP69"/>
    <mergeCell ref="AI72:AK72"/>
    <mergeCell ref="A70:T70"/>
    <mergeCell ref="U70:Z70"/>
    <mergeCell ref="A72:A74"/>
    <mergeCell ref="B72:E72"/>
    <mergeCell ref="F72:H72"/>
    <mergeCell ref="I72:L72"/>
    <mergeCell ref="M72:O72"/>
    <mergeCell ref="W74:W76"/>
    <mergeCell ref="X74:X76"/>
    <mergeCell ref="Y74:Y76"/>
    <mergeCell ref="Z74:Z76"/>
    <mergeCell ref="AA74:AA76"/>
    <mergeCell ref="E2:F2"/>
    <mergeCell ref="G2:H2"/>
    <mergeCell ref="I2:J2"/>
    <mergeCell ref="T13:U14"/>
    <mergeCell ref="V13:AA14"/>
    <mergeCell ref="AC13:AE14"/>
    <mergeCell ref="AC42:AF42"/>
    <mergeCell ref="AB36:AB38"/>
    <mergeCell ref="AE36:AE38"/>
    <mergeCell ref="AA28:AD28"/>
    <mergeCell ref="AE28:AF28"/>
    <mergeCell ref="AA27:AD27"/>
    <mergeCell ref="AE27:AF27"/>
    <mergeCell ref="AA26:AD26"/>
    <mergeCell ref="AE26:AF26"/>
    <mergeCell ref="AA25:AD25"/>
    <mergeCell ref="AE25:AF25"/>
    <mergeCell ref="AA24:AD24"/>
    <mergeCell ref="AE24:AF24"/>
    <mergeCell ref="AA23:AD23"/>
    <mergeCell ref="AE23:AF23"/>
    <mergeCell ref="AA22:AD22"/>
    <mergeCell ref="AE22:AF22"/>
    <mergeCell ref="AA21:AD21"/>
    <mergeCell ref="B73:E74"/>
    <mergeCell ref="F73:H74"/>
    <mergeCell ref="I73:L74"/>
    <mergeCell ref="AH2:AJ2"/>
    <mergeCell ref="AL2:AM2"/>
    <mergeCell ref="AC4:AF4"/>
    <mergeCell ref="AG4:AP4"/>
    <mergeCell ref="T5:U6"/>
    <mergeCell ref="V5:AA6"/>
    <mergeCell ref="AC6:AF7"/>
    <mergeCell ref="AG6:AP7"/>
    <mergeCell ref="T7:U8"/>
    <mergeCell ref="V7:AA8"/>
    <mergeCell ref="B8:F11"/>
    <mergeCell ref="G8:O11"/>
    <mergeCell ref="AC8:AF9"/>
    <mergeCell ref="AG8:AP10"/>
    <mergeCell ref="T9:U9"/>
    <mergeCell ref="V9:AA9"/>
    <mergeCell ref="T10:U12"/>
    <mergeCell ref="V10:AA12"/>
    <mergeCell ref="AC11:AF12"/>
    <mergeCell ref="T1:AB2"/>
    <mergeCell ref="B2:D2"/>
    <mergeCell ref="AO34:AP34"/>
    <mergeCell ref="B35:B36"/>
    <mergeCell ref="F35:H36"/>
    <mergeCell ref="I35:L36"/>
    <mergeCell ref="M35:Q36"/>
    <mergeCell ref="AG35:AH37"/>
    <mergeCell ref="AI35:AK37"/>
    <mergeCell ref="AM35:AN37"/>
    <mergeCell ref="AO35:AP37"/>
    <mergeCell ref="AG51:AP52"/>
    <mergeCell ref="AC53:AF55"/>
    <mergeCell ref="AG53:AP55"/>
    <mergeCell ref="AG42:AP42"/>
    <mergeCell ref="T43:U44"/>
    <mergeCell ref="V43:AA44"/>
    <mergeCell ref="AC44:AF45"/>
    <mergeCell ref="AG44:AP45"/>
    <mergeCell ref="T45:U46"/>
    <mergeCell ref="V45:AA46"/>
    <mergeCell ref="T51:U52"/>
    <mergeCell ref="V51:AA52"/>
    <mergeCell ref="AC51:AE52"/>
    <mergeCell ref="AF51:AF52"/>
    <mergeCell ref="P4:R6"/>
    <mergeCell ref="P42:R44"/>
    <mergeCell ref="V48:AA50"/>
    <mergeCell ref="AC49:AF50"/>
    <mergeCell ref="AG49:AP50"/>
    <mergeCell ref="AG11:AP12"/>
    <mergeCell ref="AF13:AF14"/>
    <mergeCell ref="AG13:AP14"/>
    <mergeCell ref="AC15:AF17"/>
    <mergeCell ref="AG15:AP17"/>
    <mergeCell ref="T39:AB40"/>
    <mergeCell ref="B40:D40"/>
    <mergeCell ref="E40:F40"/>
    <mergeCell ref="G40:H40"/>
    <mergeCell ref="I40:J40"/>
    <mergeCell ref="AH40:AJ40"/>
    <mergeCell ref="AL40:AM40"/>
    <mergeCell ref="M37:Q38"/>
    <mergeCell ref="AG34:AH34"/>
    <mergeCell ref="AI34:AK34"/>
  </mergeCells>
  <phoneticPr fontId="3"/>
  <conditionalFormatting sqref="O20:P20">
    <cfRule type="expression" dxfId="59" priority="30">
      <formula>MOD($O$20,1)=0</formula>
    </cfRule>
  </conditionalFormatting>
  <conditionalFormatting sqref="O21:P21">
    <cfRule type="expression" dxfId="58" priority="29">
      <formula>MOD($O$21,1)=0</formula>
    </cfRule>
  </conditionalFormatting>
  <conditionalFormatting sqref="O22:P22">
    <cfRule type="expression" dxfId="57" priority="28">
      <formula>MOD($O$22,1)=0</formula>
    </cfRule>
  </conditionalFormatting>
  <conditionalFormatting sqref="O23:P23">
    <cfRule type="expression" dxfId="56" priority="27">
      <formula>MOD($O$23,1)=0</formula>
    </cfRule>
  </conditionalFormatting>
  <conditionalFormatting sqref="O24:P24">
    <cfRule type="expression" dxfId="55" priority="26">
      <formula>MOD($O$24,1)=0</formula>
    </cfRule>
  </conditionalFormatting>
  <conditionalFormatting sqref="O25:P25">
    <cfRule type="expression" dxfId="54" priority="25">
      <formula>MOD($O$25,1)=0</formula>
    </cfRule>
  </conditionalFormatting>
  <conditionalFormatting sqref="O26:P26">
    <cfRule type="expression" dxfId="53" priority="24">
      <formula>MOD($O$26,1)=0</formula>
    </cfRule>
  </conditionalFormatting>
  <conditionalFormatting sqref="O27:P27">
    <cfRule type="expression" dxfId="52" priority="23">
      <formula>MOD($O$27,1)=0</formula>
    </cfRule>
  </conditionalFormatting>
  <conditionalFormatting sqref="O28:P28">
    <cfRule type="expression" dxfId="51" priority="22">
      <formula>MOD($O$28,1)=0</formula>
    </cfRule>
  </conditionalFormatting>
  <conditionalFormatting sqref="O29:P29">
    <cfRule type="expression" dxfId="50" priority="21">
      <formula>MOD($O$29,1)=0</formula>
    </cfRule>
  </conditionalFormatting>
  <conditionalFormatting sqref="O58:P58">
    <cfRule type="expression" dxfId="49" priority="10">
      <formula>MOD($O$58,1)=0</formula>
    </cfRule>
  </conditionalFormatting>
  <conditionalFormatting sqref="O59:P59">
    <cfRule type="expression" dxfId="48" priority="9">
      <formula>MOD($O$59,1)=0</formula>
    </cfRule>
  </conditionalFormatting>
  <conditionalFormatting sqref="O60:P60">
    <cfRule type="expression" dxfId="47" priority="8">
      <formula>MOD($O$60,1)=0</formula>
    </cfRule>
  </conditionalFormatting>
  <conditionalFormatting sqref="O61:P61">
    <cfRule type="expression" dxfId="46" priority="7">
      <formula>MOD($O$61,1)=0</formula>
    </cfRule>
  </conditionalFormatting>
  <conditionalFormatting sqref="O62:P62">
    <cfRule type="expression" dxfId="45" priority="6">
      <formula>MOD($O$62,1)=0</formula>
    </cfRule>
  </conditionalFormatting>
  <conditionalFormatting sqref="O63:P63">
    <cfRule type="expression" dxfId="44" priority="5">
      <formula>MOD($O$63,1)=0</formula>
    </cfRule>
  </conditionalFormatting>
  <conditionalFormatting sqref="O64:P64">
    <cfRule type="expression" dxfId="43" priority="4">
      <formula>MOD($O$64,1)=0</formula>
    </cfRule>
  </conditionalFormatting>
  <conditionalFormatting sqref="O65:P65">
    <cfRule type="expression" dxfId="42" priority="3">
      <formula>MOD($O$65,1)=0</formula>
    </cfRule>
  </conditionalFormatting>
  <conditionalFormatting sqref="O66:P66">
    <cfRule type="expression" dxfId="41" priority="2">
      <formula>MOD($O$66,1)=0</formula>
    </cfRule>
  </conditionalFormatting>
  <conditionalFormatting sqref="O67:P67">
    <cfRule type="expression" dxfId="40" priority="1">
      <formula>MOD($O$67,1)=0</formula>
    </cfRule>
  </conditionalFormatting>
  <conditionalFormatting sqref="Q20:R20">
    <cfRule type="expression" dxfId="39" priority="40">
      <formula>MOD($Q$20,1)=0</formula>
    </cfRule>
  </conditionalFormatting>
  <conditionalFormatting sqref="Q21:R21">
    <cfRule type="expression" dxfId="38" priority="39">
      <formula>MOD($Q$21,1)=0</formula>
    </cfRule>
  </conditionalFormatting>
  <conditionalFormatting sqref="Q22:R22">
    <cfRule type="expression" dxfId="37" priority="38">
      <formula>MOD($Q$22,1)=0</formula>
    </cfRule>
  </conditionalFormatting>
  <conditionalFormatting sqref="Q23:R23">
    <cfRule type="expression" dxfId="36" priority="37">
      <formula>MOD($Q$23,1)=0</formula>
    </cfRule>
  </conditionalFormatting>
  <conditionalFormatting sqref="Q24:R24">
    <cfRule type="expression" dxfId="35" priority="36">
      <formula>MOD($Q$24,1)=0</formula>
    </cfRule>
  </conditionalFormatting>
  <conditionalFormatting sqref="Q25:R25">
    <cfRule type="expression" dxfId="34" priority="35">
      <formula>MOD($Q$25,1)=0</formula>
    </cfRule>
  </conditionalFormatting>
  <conditionalFormatting sqref="Q26:R26">
    <cfRule type="expression" dxfId="33" priority="34">
      <formula>MOD($Q$26,1)=0</formula>
    </cfRule>
  </conditionalFormatting>
  <conditionalFormatting sqref="Q27:R27">
    <cfRule type="expression" dxfId="32" priority="33">
      <formula>MOD($Q$27,1)=0</formula>
    </cfRule>
  </conditionalFormatting>
  <conditionalFormatting sqref="Q28:R28">
    <cfRule type="expression" dxfId="31" priority="32">
      <formula>MOD($Q$28,1)=0</formula>
    </cfRule>
  </conditionalFormatting>
  <conditionalFormatting sqref="Q29:R29">
    <cfRule type="expression" dxfId="30" priority="31">
      <formula>MOD($Q$29,1)=0</formula>
    </cfRule>
  </conditionalFormatting>
  <conditionalFormatting sqref="Q58:R58">
    <cfRule type="expression" dxfId="29" priority="20">
      <formula>MOD($Q$58,1)=0</formula>
    </cfRule>
  </conditionalFormatting>
  <conditionalFormatting sqref="Q59:R59">
    <cfRule type="expression" dxfId="28" priority="19">
      <formula>MOD($Q$59,1)=0</formula>
    </cfRule>
  </conditionalFormatting>
  <conditionalFormatting sqref="Q60:R60">
    <cfRule type="expression" dxfId="27" priority="18">
      <formula>MOD($Q$60,1)=0</formula>
    </cfRule>
  </conditionalFormatting>
  <conditionalFormatting sqref="Q61:R61">
    <cfRule type="expression" dxfId="26" priority="17">
      <formula>MOD($Q$61,1)=0</formula>
    </cfRule>
  </conditionalFormatting>
  <conditionalFormatting sqref="Q62:R62">
    <cfRule type="expression" dxfId="25" priority="16">
      <formula>MOD($Q$62,1)=0</formula>
    </cfRule>
  </conditionalFormatting>
  <conditionalFormatting sqref="Q63:R63">
    <cfRule type="expression" dxfId="24" priority="15">
      <formula>MOD($Q$63,1)=0</formula>
    </cfRule>
  </conditionalFormatting>
  <conditionalFormatting sqref="Q64:R64">
    <cfRule type="expression" dxfId="23" priority="14">
      <formula>MOD($Q$64,1)=0</formula>
    </cfRule>
  </conditionalFormatting>
  <conditionalFormatting sqref="Q65:R65">
    <cfRule type="expression" dxfId="22" priority="13">
      <formula>MOD($Q$65,1)=0</formula>
    </cfRule>
  </conditionalFormatting>
  <conditionalFormatting sqref="Q66:R66">
    <cfRule type="expression" dxfId="21" priority="12">
      <formula>MOD($Q$66,1)=0</formula>
    </cfRule>
  </conditionalFormatting>
  <conditionalFormatting sqref="Q67:R67">
    <cfRule type="expression" dxfId="20" priority="11">
      <formula>MOD($Q$67,1)=0</formula>
    </cfRule>
  </conditionalFormatting>
  <conditionalFormatting sqref="S20:T20">
    <cfRule type="expression" dxfId="19" priority="71">
      <formula>MOD($S$20,1)=0</formula>
    </cfRule>
  </conditionalFormatting>
  <conditionalFormatting sqref="S21:T21">
    <cfRule type="expression" dxfId="18" priority="70">
      <formula>MOD($S$21,1)=0</formula>
    </cfRule>
  </conditionalFormatting>
  <conditionalFormatting sqref="S22:T22">
    <cfRule type="expression" dxfId="17" priority="69">
      <formula>MOD($S$22,1)=0</formula>
    </cfRule>
  </conditionalFormatting>
  <conditionalFormatting sqref="S23:T23">
    <cfRule type="expression" dxfId="16" priority="68">
      <formula>MOD($S$23,1)=0</formula>
    </cfRule>
  </conditionalFormatting>
  <conditionalFormatting sqref="S24:T24">
    <cfRule type="expression" dxfId="15" priority="67">
      <formula>MOD($S$24,1)=0</formula>
    </cfRule>
  </conditionalFormatting>
  <conditionalFormatting sqref="S25:T25">
    <cfRule type="expression" dxfId="14" priority="66">
      <formula>MOD($S$25,1)=0</formula>
    </cfRule>
  </conditionalFormatting>
  <conditionalFormatting sqref="S26:T26">
    <cfRule type="expression" dxfId="13" priority="65">
      <formula>MOD($S$26,1)=0</formula>
    </cfRule>
  </conditionalFormatting>
  <conditionalFormatting sqref="S27:T27">
    <cfRule type="expression" dxfId="12" priority="64">
      <formula>MOD($S$27,1)=0</formula>
    </cfRule>
  </conditionalFormatting>
  <conditionalFormatting sqref="S28:T28">
    <cfRule type="expression" dxfId="11" priority="63">
      <formula>MOD($S$28,1)=0</formula>
    </cfRule>
  </conditionalFormatting>
  <conditionalFormatting sqref="S29:T29">
    <cfRule type="expression" dxfId="10" priority="62">
      <formula>MOD($S$29,1)=0</formula>
    </cfRule>
  </conditionalFormatting>
  <conditionalFormatting sqref="S58:T58">
    <cfRule type="expression" dxfId="9" priority="50">
      <formula>MOD($S$58,1)=0</formula>
    </cfRule>
  </conditionalFormatting>
  <conditionalFormatting sqref="S59:T59">
    <cfRule type="expression" dxfId="8" priority="49">
      <formula>MOD($S$59,1)=0</formula>
    </cfRule>
  </conditionalFormatting>
  <conditionalFormatting sqref="S60:T60">
    <cfRule type="expression" dxfId="7" priority="48">
      <formula>MOD($S$60,1)=0</formula>
    </cfRule>
  </conditionalFormatting>
  <conditionalFormatting sqref="S61:T61">
    <cfRule type="expression" dxfId="6" priority="47">
      <formula>MOD($S$61,1)=0</formula>
    </cfRule>
  </conditionalFormatting>
  <conditionalFormatting sqref="S62:T62">
    <cfRule type="expression" dxfId="5" priority="46">
      <formula>MOD($S$62,1)=0</formula>
    </cfRule>
  </conditionalFormatting>
  <conditionalFormatting sqref="S63:T63">
    <cfRule type="expression" dxfId="4" priority="45">
      <formula>MOD($S$63,1)=0</formula>
    </cfRule>
  </conditionalFormatting>
  <conditionalFormatting sqref="S64:T64">
    <cfRule type="expression" dxfId="3" priority="44">
      <formula>MOD($S$64,1)=0</formula>
    </cfRule>
  </conditionalFormatting>
  <conditionalFormatting sqref="S65:T65">
    <cfRule type="expression" dxfId="2" priority="43">
      <formula>MOD($S$65,1)=0</formula>
    </cfRule>
  </conditionalFormatting>
  <conditionalFormatting sqref="S66:T66">
    <cfRule type="expression" dxfId="1" priority="42">
      <formula>MOD($S$66,1)=0</formula>
    </cfRule>
  </conditionalFormatting>
  <conditionalFormatting sqref="S67:T67">
    <cfRule type="expression" dxfId="0" priority="41">
      <formula>MOD($S$67,1)=0</formula>
    </cfRule>
  </conditionalFormatting>
  <conditionalFormatting sqref="U58:Z67">
    <cfRule type="expression" priority="51">
      <formula>"&amp;""""+$U$58"</formula>
    </cfRule>
  </conditionalFormatting>
  <dataValidations count="6">
    <dataValidation imeMode="on" allowBlank="1" showInputMessage="1" showErrorMessage="1" sqref="AI20:AI22 AI58:AI60 AI24:AJ29 AI62:AJ67" xr:uid="{0249002A-C90C-4970-8252-AABE04B622E5}"/>
    <dataValidation imeMode="off" allowBlank="1" showInputMessage="1" showErrorMessage="1" sqref="AK20:AP29 AK58:AP67" xr:uid="{BA7CC014-4F26-4FAD-A4CC-3361A688249E}"/>
    <dataValidation type="list" allowBlank="1" showInputMessage="1" showErrorMessage="1" sqref="I31 I69" xr:uid="{F60F4C32-118C-463B-AC54-090391C50A01}">
      <formula1>$I$19</formula1>
    </dataValidation>
    <dataValidation imeMode="fullKatakana" allowBlank="1" showInputMessage="1" showErrorMessage="1" sqref="AG15 AG53" xr:uid="{4881FE5E-6572-4460-BE2D-18FD617F6FC4}"/>
    <dataValidation type="list" allowBlank="1" showInputMessage="1" showErrorMessage="1" sqref="C7 C45" xr:uid="{E6B3A886-6727-460D-B593-1C27F99C1FCE}">
      <formula1>"　,株式会社ＮＩＴＴＡＩ　本社,株式会社ＮＩＴＴＡＩ　ＴＳＣ,株式会社ＮＩＴＴＡＩ　千葉支店,株式会社ＮＩＴＴＡＩ　埼玉支店,株式会社ＮＩＴＴＡＩ　横浜支店,株式会社ＮＩＴＴＡＩ　東北支店,株式会社ＮＩＴＴＡＩ　西東京営業所,株式会社ＮＩＴＴＡＩ　名古屋支店,"</formula1>
    </dataValidation>
    <dataValidation type="list" allowBlank="1" showInputMessage="1" sqref="I20:I29" xr:uid="{886E96AC-75F8-4C52-B574-06C759C79492}">
      <formula1>"　,※,〇"</formula1>
    </dataValidation>
  </dataValidations>
  <printOptions horizontalCentered="1"/>
  <pageMargins left="0" right="0" top="0.47244094488188981" bottom="0" header="0" footer="0"/>
  <pageSetup paperSize="9" scale="89" orientation="landscape" blackAndWhite="1" horizontalDpi="300" verticalDpi="300" r:id="rId1"/>
  <headerFooter alignWithMargins="0"/>
  <rowBreaks count="1" manualBreakCount="1">
    <brk id="38"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9238" r:id="rId4" name="Check Box 22">
              <controlPr defaultSize="0" autoFill="0" autoLine="0" autoPict="0">
                <anchor moveWithCells="1">
                  <from>
                    <xdr:col>28</xdr:col>
                    <xdr:colOff>47625</xdr:colOff>
                    <xdr:row>3</xdr:row>
                    <xdr:rowOff>200025</xdr:rowOff>
                  </from>
                  <to>
                    <xdr:col>29</xdr:col>
                    <xdr:colOff>57150</xdr:colOff>
                    <xdr:row>5</xdr:row>
                    <xdr:rowOff>47625</xdr:rowOff>
                  </to>
                </anchor>
              </controlPr>
            </control>
          </mc:Choice>
        </mc:AlternateContent>
        <mc:AlternateContent xmlns:mc="http://schemas.openxmlformats.org/markup-compatibility/2006">
          <mc:Choice Requires="x14">
            <control shapeId="9240" r:id="rId5" name="Check Box 24">
              <controlPr defaultSize="0" autoFill="0" autoLine="0" autoPict="0">
                <anchor moveWithCells="1">
                  <from>
                    <xdr:col>28</xdr:col>
                    <xdr:colOff>47625</xdr:colOff>
                    <xdr:row>41</xdr:row>
                    <xdr:rowOff>200025</xdr:rowOff>
                  </from>
                  <to>
                    <xdr:col>29</xdr:col>
                    <xdr:colOff>57150</xdr:colOff>
                    <xdr:row>43</xdr:row>
                    <xdr:rowOff>47625</xdr:rowOff>
                  </to>
                </anchor>
              </controlPr>
            </control>
          </mc:Choice>
        </mc:AlternateContent>
        <mc:AlternateContent xmlns:mc="http://schemas.openxmlformats.org/markup-compatibility/2006">
          <mc:Choice Requires="x14">
            <control shapeId="9245" r:id="rId6" name="Check Box 29">
              <controlPr defaultSize="0" autoFill="0" autoLine="0" autoPict="0">
                <anchor moveWithCells="1">
                  <from>
                    <xdr:col>48</xdr:col>
                    <xdr:colOff>314325</xdr:colOff>
                    <xdr:row>18</xdr:row>
                    <xdr:rowOff>85725</xdr:rowOff>
                  </from>
                  <to>
                    <xdr:col>48</xdr:col>
                    <xdr:colOff>600075</xdr:colOff>
                    <xdr:row>19</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360E-F2B7-431A-839F-EC33018F7C8D}">
  <sheetPr>
    <tabColor theme="7" tint="0.59999389629810485"/>
  </sheetPr>
  <dimension ref="A1:AP77"/>
  <sheetViews>
    <sheetView showGridLines="0" showZeros="0" zoomScaleNormal="100" workbookViewId="0"/>
  </sheetViews>
  <sheetFormatPr defaultColWidth="9" defaultRowHeight="13.5"/>
  <cols>
    <col min="1" max="1" width="2.375" style="17" customWidth="1"/>
    <col min="2" max="2" width="2.75" style="17" customWidth="1"/>
    <col min="3" max="3" width="1.625" style="17" customWidth="1"/>
    <col min="4" max="4" width="2.125" style="17" customWidth="1"/>
    <col min="5" max="5" width="2.625" style="17" customWidth="1"/>
    <col min="6" max="6" width="5.25" style="17" customWidth="1"/>
    <col min="7" max="7" width="5" style="17" customWidth="1"/>
    <col min="8" max="8" width="1.5" style="17" customWidth="1"/>
    <col min="9" max="9" width="3.875" style="17" customWidth="1"/>
    <col min="10" max="10" width="2.375" style="17" customWidth="1"/>
    <col min="11" max="11" width="1.75" style="17" customWidth="1"/>
    <col min="12" max="12" width="1.375" style="17" customWidth="1"/>
    <col min="13" max="13" width="3" style="17" customWidth="1"/>
    <col min="14" max="14" width="4.875" style="17" customWidth="1"/>
    <col min="15" max="15" width="4" style="17" customWidth="1"/>
    <col min="16" max="16" width="1.375" style="17" customWidth="1"/>
    <col min="17" max="17" width="1.5" style="17" customWidth="1"/>
    <col min="18" max="18" width="4" style="17" customWidth="1"/>
    <col min="19" max="19" width="0.625" style="17" customWidth="1"/>
    <col min="20" max="20" width="10.25" style="17" customWidth="1"/>
    <col min="21" max="21" width="3.125" style="17" customWidth="1"/>
    <col min="22" max="29" width="2.75" style="17" customWidth="1"/>
    <col min="30" max="30" width="2.625" style="17" customWidth="1"/>
    <col min="31" max="31" width="2.875" style="17" customWidth="1"/>
    <col min="32" max="32" width="8.875" style="17" customWidth="1"/>
    <col min="33" max="33" width="4" style="17" customWidth="1"/>
    <col min="34" max="34" width="5.5" style="17" customWidth="1"/>
    <col min="35" max="35" width="4.25" style="17" customWidth="1"/>
    <col min="36" max="36" width="1.25" style="17" customWidth="1"/>
    <col min="37" max="37" width="4" style="17" customWidth="1"/>
    <col min="38" max="38" width="1.75" style="17" customWidth="1"/>
    <col min="39" max="39" width="5.375" style="17" customWidth="1"/>
    <col min="40" max="40" width="3.125" style="17" customWidth="1"/>
    <col min="41" max="41" width="6.25" style="17" customWidth="1"/>
    <col min="42" max="42" width="2.5" style="17" customWidth="1"/>
    <col min="43" max="16384" width="9" style="18"/>
  </cols>
  <sheetData>
    <row r="1" spans="1:42" ht="9.75" customHeight="1">
      <c r="T1" s="268" t="s">
        <v>0</v>
      </c>
      <c r="U1" s="268"/>
      <c r="V1" s="268"/>
      <c r="W1" s="268"/>
      <c r="X1" s="268"/>
      <c r="Y1" s="268"/>
      <c r="Z1" s="268"/>
      <c r="AA1" s="268"/>
      <c r="AB1" s="268"/>
    </row>
    <row r="2" spans="1:42" ht="16.5" customHeight="1" thickBot="1">
      <c r="B2" s="129"/>
      <c r="C2" s="130"/>
      <c r="D2" s="130"/>
      <c r="E2" s="131" t="s">
        <v>53</v>
      </c>
      <c r="F2" s="131"/>
      <c r="G2" s="130"/>
      <c r="H2" s="130"/>
      <c r="I2" s="132" t="s">
        <v>52</v>
      </c>
      <c r="J2" s="133"/>
      <c r="K2" s="19"/>
      <c r="L2" s="19"/>
      <c r="T2" s="269"/>
      <c r="U2" s="269"/>
      <c r="V2" s="269"/>
      <c r="W2" s="269"/>
      <c r="X2" s="269"/>
      <c r="Y2" s="269"/>
      <c r="Z2" s="269"/>
      <c r="AA2" s="269"/>
      <c r="AB2" s="269"/>
      <c r="AC2" s="20" t="b">
        <v>1</v>
      </c>
      <c r="AD2" s="21"/>
      <c r="AG2" s="22"/>
      <c r="AH2" s="262"/>
      <c r="AI2" s="262"/>
      <c r="AJ2" s="262"/>
      <c r="AK2" s="80" t="s">
        <v>31</v>
      </c>
      <c r="AL2" s="262"/>
      <c r="AM2" s="262"/>
      <c r="AN2" s="80" t="s">
        <v>30</v>
      </c>
      <c r="AO2" s="78"/>
      <c r="AP2" s="80" t="s">
        <v>29</v>
      </c>
    </row>
    <row r="3" spans="1:42" ht="8.25" customHeight="1" thickTop="1">
      <c r="S3" s="20"/>
      <c r="T3" s="20"/>
      <c r="U3" s="20"/>
      <c r="V3" s="20"/>
      <c r="W3" s="20"/>
      <c r="X3" s="20"/>
      <c r="Y3" s="20"/>
      <c r="Z3" s="20"/>
      <c r="AA3" s="20"/>
      <c r="AB3" s="20"/>
      <c r="AC3" s="20"/>
      <c r="AD3" s="21"/>
      <c r="AK3" s="23"/>
      <c r="AL3" s="23"/>
      <c r="AM3" s="23"/>
      <c r="AN3" s="23"/>
      <c r="AO3" s="23"/>
    </row>
    <row r="4" spans="1:42" ht="18.75" customHeight="1">
      <c r="B4" s="102"/>
      <c r="C4" s="102"/>
      <c r="D4" s="102"/>
      <c r="E4" s="102"/>
      <c r="F4" s="102"/>
      <c r="G4" s="102"/>
      <c r="H4" s="102"/>
      <c r="I4" s="102"/>
      <c r="J4" s="102"/>
      <c r="K4" s="102"/>
      <c r="L4" s="102"/>
      <c r="M4" s="102"/>
      <c r="N4" s="102"/>
      <c r="O4" s="102"/>
      <c r="P4" s="24"/>
      <c r="Q4" s="24"/>
      <c r="S4" s="20"/>
      <c r="AB4" s="20"/>
      <c r="AC4" s="263" t="s">
        <v>16</v>
      </c>
      <c r="AD4" s="263"/>
      <c r="AE4" s="263"/>
      <c r="AF4" s="263"/>
      <c r="AG4" s="419"/>
      <c r="AH4" s="419"/>
      <c r="AI4" s="419"/>
      <c r="AJ4" s="419"/>
      <c r="AK4" s="419"/>
      <c r="AL4" s="419"/>
      <c r="AM4" s="419"/>
      <c r="AN4" s="419"/>
      <c r="AO4" s="419"/>
      <c r="AP4" s="419"/>
    </row>
    <row r="5" spans="1:42" ht="12" customHeight="1">
      <c r="B5" s="102"/>
      <c r="C5" s="102"/>
      <c r="D5" s="102"/>
      <c r="E5" s="102"/>
      <c r="F5" s="102"/>
      <c r="G5" s="102"/>
      <c r="H5" s="102"/>
      <c r="I5" s="102"/>
      <c r="J5" s="102"/>
      <c r="K5" s="102"/>
      <c r="L5" s="102"/>
      <c r="M5" s="102"/>
      <c r="N5" s="102"/>
      <c r="O5" s="102"/>
      <c r="P5" s="462" t="s">
        <v>27</v>
      </c>
      <c r="Q5" s="462"/>
      <c r="R5" s="462"/>
      <c r="S5" s="20"/>
      <c r="T5" s="416"/>
      <c r="U5" s="416"/>
      <c r="V5" s="420"/>
      <c r="W5" s="420"/>
      <c r="X5" s="420"/>
      <c r="Y5" s="420"/>
      <c r="Z5" s="420"/>
      <c r="AA5" s="420"/>
      <c r="AB5" s="20"/>
      <c r="AC5" s="25"/>
      <c r="AD5" s="26" t="s">
        <v>34</v>
      </c>
      <c r="AE5" s="25"/>
      <c r="AF5" s="25"/>
      <c r="AG5" s="27"/>
      <c r="AH5" s="27"/>
      <c r="AI5" s="27"/>
      <c r="AJ5" s="27"/>
      <c r="AK5" s="27"/>
      <c r="AL5" s="27"/>
      <c r="AM5" s="27"/>
      <c r="AN5" s="27"/>
      <c r="AO5" s="27"/>
      <c r="AP5" s="27"/>
    </row>
    <row r="6" spans="1:42" ht="9" customHeight="1" thickBot="1">
      <c r="B6" s="103"/>
      <c r="C6" s="103"/>
      <c r="D6" s="103"/>
      <c r="E6" s="103"/>
      <c r="F6" s="103"/>
      <c r="G6" s="103"/>
      <c r="H6" s="103"/>
      <c r="I6" s="103"/>
      <c r="J6" s="103"/>
      <c r="K6" s="103"/>
      <c r="L6" s="103"/>
      <c r="M6" s="103"/>
      <c r="N6" s="103"/>
      <c r="O6" s="103"/>
      <c r="P6" s="462"/>
      <c r="Q6" s="462"/>
      <c r="R6" s="462"/>
      <c r="S6" s="20"/>
      <c r="T6" s="416"/>
      <c r="U6" s="416"/>
      <c r="V6" s="420"/>
      <c r="W6" s="420"/>
      <c r="X6" s="420"/>
      <c r="Y6" s="420"/>
      <c r="Z6" s="420"/>
      <c r="AA6" s="420"/>
      <c r="AB6" s="20"/>
      <c r="AC6" s="267" t="s">
        <v>15</v>
      </c>
      <c r="AD6" s="267"/>
      <c r="AE6" s="267"/>
      <c r="AF6" s="267"/>
      <c r="AG6" s="415"/>
      <c r="AH6" s="415"/>
      <c r="AI6" s="415"/>
      <c r="AJ6" s="415"/>
      <c r="AK6" s="415"/>
      <c r="AL6" s="415"/>
      <c r="AM6" s="415"/>
      <c r="AN6" s="415"/>
      <c r="AO6" s="415"/>
      <c r="AP6" s="415"/>
    </row>
    <row r="7" spans="1:42" s="30" customFormat="1" ht="9" customHeight="1" thickTop="1">
      <c r="A7" s="28"/>
      <c r="B7" s="29"/>
      <c r="C7" s="29"/>
      <c r="D7" s="29"/>
      <c r="E7" s="29"/>
      <c r="F7" s="29"/>
      <c r="G7" s="29"/>
      <c r="H7" s="29"/>
      <c r="I7" s="29"/>
      <c r="J7" s="29"/>
      <c r="K7" s="29"/>
      <c r="L7" s="29"/>
      <c r="M7" s="29"/>
      <c r="N7" s="29"/>
      <c r="O7" s="29"/>
      <c r="Q7" s="24"/>
      <c r="R7" s="28"/>
      <c r="S7" s="31"/>
      <c r="T7" s="416"/>
      <c r="U7" s="416"/>
      <c r="V7" s="420"/>
      <c r="W7" s="420"/>
      <c r="X7" s="420"/>
      <c r="Y7" s="420"/>
      <c r="Z7" s="420"/>
      <c r="AA7" s="420"/>
      <c r="AB7" s="31"/>
      <c r="AC7" s="267"/>
      <c r="AD7" s="267"/>
      <c r="AE7" s="267"/>
      <c r="AF7" s="267"/>
      <c r="AG7" s="415"/>
      <c r="AH7" s="415"/>
      <c r="AI7" s="415"/>
      <c r="AJ7" s="415"/>
      <c r="AK7" s="415"/>
      <c r="AL7" s="415"/>
      <c r="AM7" s="415"/>
      <c r="AN7" s="415"/>
      <c r="AO7" s="415"/>
      <c r="AP7" s="415"/>
    </row>
    <row r="8" spans="1:42" ht="9.75" customHeight="1">
      <c r="B8" s="138"/>
      <c r="C8" s="138"/>
      <c r="D8" s="138"/>
      <c r="E8" s="138"/>
      <c r="F8" s="138"/>
      <c r="G8" s="421"/>
      <c r="H8" s="421"/>
      <c r="I8" s="421"/>
      <c r="J8" s="421"/>
      <c r="K8" s="421"/>
      <c r="L8" s="421"/>
      <c r="M8" s="421"/>
      <c r="N8" s="421"/>
      <c r="O8" s="421"/>
      <c r="P8" s="32"/>
      <c r="Q8" s="32"/>
      <c r="R8" s="32"/>
      <c r="T8" s="416"/>
      <c r="U8" s="416"/>
      <c r="V8" s="420"/>
      <c r="W8" s="420"/>
      <c r="X8" s="420"/>
      <c r="Y8" s="420"/>
      <c r="Z8" s="420"/>
      <c r="AA8" s="420"/>
      <c r="AC8" s="270" t="s">
        <v>60</v>
      </c>
      <c r="AD8" s="270"/>
      <c r="AE8" s="270"/>
      <c r="AF8" s="270"/>
      <c r="AG8" s="422"/>
      <c r="AH8" s="422"/>
      <c r="AI8" s="422"/>
      <c r="AJ8" s="422"/>
      <c r="AK8" s="422"/>
      <c r="AL8" s="422"/>
      <c r="AM8" s="422"/>
      <c r="AN8" s="422"/>
      <c r="AO8" s="422"/>
      <c r="AP8" s="422"/>
    </row>
    <row r="9" spans="1:42" ht="20.25" customHeight="1">
      <c r="B9" s="138"/>
      <c r="C9" s="138"/>
      <c r="D9" s="138"/>
      <c r="E9" s="138"/>
      <c r="F9" s="138"/>
      <c r="G9" s="421"/>
      <c r="H9" s="421"/>
      <c r="I9" s="421"/>
      <c r="J9" s="421"/>
      <c r="K9" s="421"/>
      <c r="L9" s="421"/>
      <c r="M9" s="421"/>
      <c r="N9" s="421"/>
      <c r="O9" s="421"/>
      <c r="P9" s="18"/>
      <c r="Q9" s="18"/>
      <c r="R9" s="18"/>
      <c r="S9" s="18"/>
      <c r="T9" s="416"/>
      <c r="U9" s="416"/>
      <c r="V9" s="420"/>
      <c r="W9" s="420"/>
      <c r="X9" s="420"/>
      <c r="Y9" s="420"/>
      <c r="Z9" s="420"/>
      <c r="AA9" s="420"/>
      <c r="AC9" s="270"/>
      <c r="AD9" s="270"/>
      <c r="AE9" s="270"/>
      <c r="AF9" s="270"/>
      <c r="AG9" s="422"/>
      <c r="AH9" s="422"/>
      <c r="AI9" s="422"/>
      <c r="AJ9" s="422"/>
      <c r="AK9" s="422"/>
      <c r="AL9" s="422"/>
      <c r="AM9" s="422"/>
      <c r="AN9" s="422"/>
      <c r="AO9" s="422"/>
      <c r="AP9" s="422"/>
    </row>
    <row r="10" spans="1:42" ht="3" customHeight="1">
      <c r="B10" s="138"/>
      <c r="C10" s="138"/>
      <c r="D10" s="138"/>
      <c r="E10" s="138"/>
      <c r="F10" s="138"/>
      <c r="G10" s="421"/>
      <c r="H10" s="421"/>
      <c r="I10" s="421"/>
      <c r="J10" s="421"/>
      <c r="K10" s="421"/>
      <c r="L10" s="421"/>
      <c r="M10" s="421"/>
      <c r="N10" s="421"/>
      <c r="O10" s="421"/>
      <c r="P10" s="18"/>
      <c r="Q10" s="18"/>
      <c r="R10" s="18"/>
      <c r="S10" s="18"/>
      <c r="T10" s="416"/>
      <c r="U10" s="416"/>
      <c r="V10" s="420"/>
      <c r="W10" s="420"/>
      <c r="X10" s="420"/>
      <c r="Y10" s="420"/>
      <c r="Z10" s="420"/>
      <c r="AA10" s="420"/>
      <c r="AC10" s="28"/>
      <c r="AD10" s="28"/>
      <c r="AE10" s="28"/>
      <c r="AF10" s="28"/>
      <c r="AG10" s="422"/>
      <c r="AH10" s="422"/>
      <c r="AI10" s="422"/>
      <c r="AJ10" s="422"/>
      <c r="AK10" s="422"/>
      <c r="AL10" s="422"/>
      <c r="AM10" s="422"/>
      <c r="AN10" s="422"/>
      <c r="AO10" s="422"/>
      <c r="AP10" s="422"/>
    </row>
    <row r="11" spans="1:42" ht="4.5" customHeight="1">
      <c r="B11" s="138"/>
      <c r="C11" s="138"/>
      <c r="D11" s="138"/>
      <c r="E11" s="138"/>
      <c r="F11" s="138"/>
      <c r="G11" s="421"/>
      <c r="H11" s="421"/>
      <c r="I11" s="421"/>
      <c r="J11" s="421"/>
      <c r="K11" s="421"/>
      <c r="L11" s="421"/>
      <c r="M11" s="421"/>
      <c r="N11" s="421"/>
      <c r="O11" s="421"/>
      <c r="P11" s="18"/>
      <c r="Q11" s="18"/>
      <c r="R11" s="18"/>
      <c r="S11" s="18"/>
      <c r="T11" s="416"/>
      <c r="U11" s="416"/>
      <c r="V11" s="420"/>
      <c r="W11" s="420"/>
      <c r="X11" s="420"/>
      <c r="Y11" s="420"/>
      <c r="Z11" s="420"/>
      <c r="AA11" s="420"/>
      <c r="AC11" s="272" t="s">
        <v>28</v>
      </c>
      <c r="AD11" s="272"/>
      <c r="AE11" s="272"/>
      <c r="AF11" s="272"/>
      <c r="AG11" s="415"/>
      <c r="AH11" s="415"/>
      <c r="AI11" s="415"/>
      <c r="AJ11" s="415"/>
      <c r="AK11" s="415"/>
      <c r="AL11" s="415"/>
      <c r="AM11" s="415"/>
      <c r="AN11" s="415"/>
      <c r="AO11" s="415"/>
      <c r="AP11" s="415"/>
    </row>
    <row r="12" spans="1:42" ht="11.25" customHeight="1">
      <c r="P12" s="33"/>
      <c r="Q12" s="18"/>
      <c r="R12" s="18"/>
      <c r="S12" s="18"/>
      <c r="T12" s="416"/>
      <c r="U12" s="416"/>
      <c r="V12" s="420"/>
      <c r="W12" s="420"/>
      <c r="X12" s="420"/>
      <c r="Y12" s="420"/>
      <c r="Z12" s="420"/>
      <c r="AA12" s="420"/>
      <c r="AC12" s="272"/>
      <c r="AD12" s="272"/>
      <c r="AE12" s="272"/>
      <c r="AF12" s="272"/>
      <c r="AG12" s="415"/>
      <c r="AH12" s="415"/>
      <c r="AI12" s="415"/>
      <c r="AJ12" s="415"/>
      <c r="AK12" s="415"/>
      <c r="AL12" s="415"/>
      <c r="AM12" s="415"/>
      <c r="AN12" s="415"/>
      <c r="AO12" s="415"/>
      <c r="AP12" s="415"/>
    </row>
    <row r="13" spans="1:42" ht="15" customHeight="1">
      <c r="B13" s="34"/>
      <c r="C13" s="34"/>
      <c r="D13" s="34"/>
      <c r="E13" s="34"/>
      <c r="F13" s="34"/>
      <c r="G13" s="35"/>
      <c r="H13" s="35"/>
      <c r="I13" s="35"/>
      <c r="J13" s="35"/>
      <c r="K13" s="35"/>
      <c r="L13" s="35"/>
      <c r="M13" s="33"/>
      <c r="N13" s="33"/>
      <c r="O13" s="33"/>
      <c r="P13" s="33"/>
      <c r="Q13" s="18"/>
      <c r="R13" s="18"/>
      <c r="S13" s="18"/>
      <c r="T13" s="416"/>
      <c r="U13" s="416"/>
      <c r="V13" s="423"/>
      <c r="W13" s="423"/>
      <c r="X13" s="423"/>
      <c r="Y13" s="423"/>
      <c r="Z13" s="423"/>
      <c r="AA13" s="423"/>
      <c r="AC13" s="424" t="str">
        <f>'ONE’’Sレンタル 指定請求書'!$AC$13:$AE$14</f>
        <v>当座・普通</v>
      </c>
      <c r="AD13" s="424"/>
      <c r="AE13" s="424"/>
      <c r="AF13" s="258" t="s">
        <v>33</v>
      </c>
      <c r="AG13" s="415"/>
      <c r="AH13" s="415"/>
      <c r="AI13" s="415"/>
      <c r="AJ13" s="415"/>
      <c r="AK13" s="415"/>
      <c r="AL13" s="415"/>
      <c r="AM13" s="415"/>
      <c r="AN13" s="415"/>
      <c r="AO13" s="415"/>
      <c r="AP13" s="415"/>
    </row>
    <row r="14" spans="1:42" ht="4.5" customHeight="1">
      <c r="G14" s="36"/>
      <c r="T14" s="416"/>
      <c r="U14" s="416"/>
      <c r="V14" s="423"/>
      <c r="W14" s="423"/>
      <c r="X14" s="423"/>
      <c r="Y14" s="423"/>
      <c r="Z14" s="423"/>
      <c r="AA14" s="423"/>
      <c r="AC14" s="424"/>
      <c r="AD14" s="424"/>
      <c r="AE14" s="424"/>
      <c r="AF14" s="258"/>
      <c r="AG14" s="415"/>
      <c r="AH14" s="415"/>
      <c r="AI14" s="415"/>
      <c r="AJ14" s="415"/>
      <c r="AK14" s="415"/>
      <c r="AL14" s="415"/>
      <c r="AM14" s="415"/>
      <c r="AN14" s="415"/>
      <c r="AO14" s="415"/>
      <c r="AP14" s="415"/>
    </row>
    <row r="15" spans="1:42" ht="5.25" customHeight="1">
      <c r="G15" s="36"/>
      <c r="T15" s="37"/>
      <c r="U15" s="37"/>
      <c r="V15" s="18"/>
      <c r="W15" s="18"/>
      <c r="X15" s="18"/>
      <c r="Y15" s="18"/>
      <c r="Z15" s="18"/>
      <c r="AA15" s="18"/>
      <c r="AC15" s="259" t="s">
        <v>17</v>
      </c>
      <c r="AD15" s="259"/>
      <c r="AE15" s="259"/>
      <c r="AF15" s="259"/>
      <c r="AG15" s="415"/>
      <c r="AH15" s="415"/>
      <c r="AI15" s="415"/>
      <c r="AJ15" s="415"/>
      <c r="AK15" s="415"/>
      <c r="AL15" s="415"/>
      <c r="AM15" s="415"/>
      <c r="AN15" s="415"/>
      <c r="AO15" s="415"/>
      <c r="AP15" s="415"/>
    </row>
    <row r="16" spans="1:42" ht="6" customHeight="1">
      <c r="G16" s="36"/>
      <c r="T16" s="18"/>
      <c r="U16" s="18"/>
      <c r="V16" s="38"/>
      <c r="W16" s="38"/>
      <c r="X16" s="38"/>
      <c r="Y16" s="38"/>
      <c r="Z16" s="38"/>
      <c r="AA16" s="38"/>
      <c r="AC16" s="259"/>
      <c r="AD16" s="259"/>
      <c r="AE16" s="259"/>
      <c r="AF16" s="259"/>
      <c r="AG16" s="415"/>
      <c r="AH16" s="415"/>
      <c r="AI16" s="415"/>
      <c r="AJ16" s="415"/>
      <c r="AK16" s="415"/>
      <c r="AL16" s="415"/>
      <c r="AM16" s="415"/>
      <c r="AN16" s="415"/>
      <c r="AO16" s="415"/>
      <c r="AP16" s="415"/>
    </row>
    <row r="17" spans="1:42" ht="3" customHeight="1">
      <c r="G17" s="36"/>
      <c r="T17" s="34"/>
      <c r="U17" s="34"/>
      <c r="V17" s="34"/>
      <c r="W17" s="34"/>
      <c r="X17" s="34"/>
      <c r="Y17" s="34"/>
      <c r="Z17" s="34"/>
      <c r="AA17" s="34"/>
      <c r="AC17" s="259"/>
      <c r="AD17" s="259"/>
      <c r="AE17" s="259"/>
      <c r="AF17" s="259"/>
      <c r="AG17" s="415"/>
      <c r="AH17" s="415"/>
      <c r="AI17" s="415"/>
      <c r="AJ17" s="415"/>
      <c r="AK17" s="415"/>
      <c r="AL17" s="415"/>
      <c r="AM17" s="415"/>
      <c r="AN17" s="415"/>
      <c r="AO17" s="415"/>
      <c r="AP17" s="415"/>
    </row>
    <row r="18" spans="1:42" ht="7.5" customHeight="1" thickBot="1">
      <c r="AC18" s="39"/>
      <c r="AD18" s="40"/>
      <c r="AE18" s="39"/>
      <c r="AF18" s="39"/>
      <c r="AG18" s="41"/>
      <c r="AH18" s="41"/>
      <c r="AI18" s="41"/>
      <c r="AJ18" s="41"/>
      <c r="AK18" s="41"/>
      <c r="AL18" s="41"/>
      <c r="AM18" s="41"/>
      <c r="AN18" s="41"/>
      <c r="AO18" s="41"/>
      <c r="AP18" s="41"/>
    </row>
    <row r="19" spans="1:42" ht="23.1" customHeight="1">
      <c r="A19" s="246" t="s">
        <v>1</v>
      </c>
      <c r="B19" s="247"/>
      <c r="C19" s="247"/>
      <c r="D19" s="247"/>
      <c r="E19" s="247"/>
      <c r="F19" s="247"/>
      <c r="G19" s="247"/>
      <c r="H19" s="248"/>
      <c r="I19" s="42" t="s">
        <v>24</v>
      </c>
      <c r="J19" s="326" t="s">
        <v>2</v>
      </c>
      <c r="K19" s="327"/>
      <c r="L19" s="327"/>
      <c r="M19" s="327"/>
      <c r="N19" s="327"/>
      <c r="O19" s="326" t="s">
        <v>3</v>
      </c>
      <c r="P19" s="327"/>
      <c r="Q19" s="326" t="s">
        <v>4</v>
      </c>
      <c r="R19" s="327"/>
      <c r="S19" s="326" t="s">
        <v>5</v>
      </c>
      <c r="T19" s="327"/>
      <c r="U19" s="328" t="s">
        <v>6</v>
      </c>
      <c r="V19" s="329"/>
      <c r="W19" s="329"/>
      <c r="X19" s="329"/>
      <c r="Y19" s="329"/>
      <c r="Z19" s="330"/>
      <c r="AA19" s="249" t="s">
        <v>7</v>
      </c>
      <c r="AB19" s="247"/>
      <c r="AC19" s="247"/>
      <c r="AD19" s="248"/>
      <c r="AE19" s="249" t="s">
        <v>18</v>
      </c>
      <c r="AF19" s="260"/>
      <c r="AG19" s="331"/>
      <c r="AH19" s="331"/>
      <c r="AI19" s="331"/>
      <c r="AJ19" s="331"/>
      <c r="AK19" s="331"/>
      <c r="AL19" s="332"/>
      <c r="AM19" s="44"/>
      <c r="AN19" s="331"/>
      <c r="AO19" s="332"/>
      <c r="AP19" s="332"/>
    </row>
    <row r="20" spans="1:42" s="46" customFormat="1" ht="27.6" customHeight="1">
      <c r="A20" s="123"/>
      <c r="B20" s="124"/>
      <c r="C20" s="124"/>
      <c r="D20" s="124"/>
      <c r="E20" s="124"/>
      <c r="F20" s="124"/>
      <c r="G20" s="124"/>
      <c r="H20" s="124"/>
      <c r="I20" s="60" t="s">
        <v>50</v>
      </c>
      <c r="J20" s="125" t="s">
        <v>25</v>
      </c>
      <c r="K20" s="126"/>
      <c r="L20" s="126"/>
      <c r="M20" s="126"/>
      <c r="N20" s="126"/>
      <c r="O20" s="127"/>
      <c r="P20" s="127"/>
      <c r="Q20" s="127"/>
      <c r="R20" s="127"/>
      <c r="S20" s="483"/>
      <c r="T20" s="483"/>
      <c r="U20" s="484"/>
      <c r="V20" s="484"/>
      <c r="W20" s="484"/>
      <c r="X20" s="484"/>
      <c r="Y20" s="484"/>
      <c r="Z20" s="484"/>
      <c r="AA20" s="127"/>
      <c r="AB20" s="127"/>
      <c r="AC20" s="127"/>
      <c r="AD20" s="127"/>
      <c r="AE20" s="127"/>
      <c r="AF20" s="485"/>
      <c r="AG20" s="293"/>
      <c r="AH20" s="293"/>
      <c r="AI20" s="293"/>
      <c r="AJ20" s="293"/>
      <c r="AK20" s="293"/>
      <c r="AL20" s="293"/>
      <c r="AM20" s="72"/>
      <c r="AN20" s="477"/>
      <c r="AO20" s="477"/>
      <c r="AP20" s="477"/>
    </row>
    <row r="21" spans="1:42" s="46" customFormat="1" ht="27.6" customHeight="1">
      <c r="A21" s="241"/>
      <c r="B21" s="242"/>
      <c r="C21" s="242"/>
      <c r="D21" s="242"/>
      <c r="E21" s="242"/>
      <c r="F21" s="242"/>
      <c r="G21" s="242"/>
      <c r="H21" s="242"/>
      <c r="I21" s="60" t="s">
        <v>50</v>
      </c>
      <c r="J21" s="243" t="s">
        <v>25</v>
      </c>
      <c r="K21" s="244"/>
      <c r="L21" s="244"/>
      <c r="M21" s="244"/>
      <c r="N21" s="244"/>
      <c r="O21" s="238"/>
      <c r="P21" s="238"/>
      <c r="Q21" s="238"/>
      <c r="R21" s="238"/>
      <c r="S21" s="481"/>
      <c r="T21" s="481"/>
      <c r="U21" s="482"/>
      <c r="V21" s="482"/>
      <c r="W21" s="482"/>
      <c r="X21" s="482"/>
      <c r="Y21" s="482"/>
      <c r="Z21" s="482"/>
      <c r="AA21" s="238"/>
      <c r="AB21" s="238"/>
      <c r="AC21" s="238"/>
      <c r="AD21" s="238"/>
      <c r="AE21" s="238"/>
      <c r="AF21" s="480"/>
      <c r="AG21" s="293"/>
      <c r="AH21" s="293"/>
      <c r="AI21" s="293"/>
      <c r="AJ21" s="293"/>
      <c r="AK21" s="293"/>
      <c r="AL21" s="293"/>
      <c r="AM21" s="72"/>
      <c r="AN21" s="477"/>
      <c r="AO21" s="477"/>
      <c r="AP21" s="477"/>
    </row>
    <row r="22" spans="1:42" s="46" customFormat="1" ht="27.6" customHeight="1">
      <c r="A22" s="241"/>
      <c r="B22" s="242"/>
      <c r="C22" s="242"/>
      <c r="D22" s="242"/>
      <c r="E22" s="242"/>
      <c r="F22" s="242"/>
      <c r="G22" s="242"/>
      <c r="H22" s="242"/>
      <c r="I22" s="60" t="s">
        <v>50</v>
      </c>
      <c r="J22" s="243" t="s">
        <v>25</v>
      </c>
      <c r="K22" s="244"/>
      <c r="L22" s="244"/>
      <c r="M22" s="244"/>
      <c r="N22" s="244"/>
      <c r="O22" s="238"/>
      <c r="P22" s="238"/>
      <c r="Q22" s="238"/>
      <c r="R22" s="238"/>
      <c r="S22" s="481"/>
      <c r="T22" s="481"/>
      <c r="U22" s="482"/>
      <c r="V22" s="482"/>
      <c r="W22" s="482"/>
      <c r="X22" s="482"/>
      <c r="Y22" s="482"/>
      <c r="Z22" s="482"/>
      <c r="AA22" s="238"/>
      <c r="AB22" s="238"/>
      <c r="AC22" s="238"/>
      <c r="AD22" s="238"/>
      <c r="AE22" s="238"/>
      <c r="AF22" s="480"/>
      <c r="AG22" s="293"/>
      <c r="AH22" s="293"/>
      <c r="AI22" s="293"/>
      <c r="AJ22" s="293"/>
      <c r="AK22" s="293"/>
      <c r="AL22" s="293"/>
      <c r="AM22" s="72"/>
      <c r="AN22" s="477"/>
      <c r="AO22" s="477"/>
      <c r="AP22" s="477"/>
    </row>
    <row r="23" spans="1:42" s="46" customFormat="1" ht="27.6" customHeight="1">
      <c r="A23" s="241"/>
      <c r="B23" s="242"/>
      <c r="C23" s="242"/>
      <c r="D23" s="242"/>
      <c r="E23" s="242"/>
      <c r="F23" s="242"/>
      <c r="G23" s="242"/>
      <c r="H23" s="242"/>
      <c r="I23" s="60" t="s">
        <v>50</v>
      </c>
      <c r="J23" s="243" t="s">
        <v>25</v>
      </c>
      <c r="K23" s="244"/>
      <c r="L23" s="244"/>
      <c r="M23" s="244"/>
      <c r="N23" s="244"/>
      <c r="O23" s="238"/>
      <c r="P23" s="238"/>
      <c r="Q23" s="238"/>
      <c r="R23" s="238"/>
      <c r="S23" s="481"/>
      <c r="T23" s="481"/>
      <c r="U23" s="482"/>
      <c r="V23" s="482"/>
      <c r="W23" s="482"/>
      <c r="X23" s="482"/>
      <c r="Y23" s="482"/>
      <c r="Z23" s="482"/>
      <c r="AA23" s="238"/>
      <c r="AB23" s="238"/>
      <c r="AC23" s="238"/>
      <c r="AD23" s="238"/>
      <c r="AE23" s="238"/>
      <c r="AF23" s="480"/>
      <c r="AG23" s="293"/>
      <c r="AH23" s="293"/>
      <c r="AI23" s="317"/>
      <c r="AJ23" s="317"/>
      <c r="AK23" s="293"/>
      <c r="AL23" s="293"/>
      <c r="AM23" s="72"/>
      <c r="AN23" s="477"/>
      <c r="AO23" s="477"/>
      <c r="AP23" s="477"/>
    </row>
    <row r="24" spans="1:42" s="46" customFormat="1" ht="27.6" customHeight="1">
      <c r="A24" s="241"/>
      <c r="B24" s="242"/>
      <c r="C24" s="242"/>
      <c r="D24" s="242"/>
      <c r="E24" s="242"/>
      <c r="F24" s="242"/>
      <c r="G24" s="242"/>
      <c r="H24" s="242"/>
      <c r="I24" s="60" t="s">
        <v>50</v>
      </c>
      <c r="J24" s="243" t="s">
        <v>25</v>
      </c>
      <c r="K24" s="244"/>
      <c r="L24" s="244"/>
      <c r="M24" s="244"/>
      <c r="N24" s="244"/>
      <c r="O24" s="238"/>
      <c r="P24" s="238"/>
      <c r="Q24" s="238"/>
      <c r="R24" s="238"/>
      <c r="S24" s="481"/>
      <c r="T24" s="481"/>
      <c r="U24" s="482"/>
      <c r="V24" s="482"/>
      <c r="W24" s="482"/>
      <c r="X24" s="482"/>
      <c r="Y24" s="482"/>
      <c r="Z24" s="482"/>
      <c r="AA24" s="238"/>
      <c r="AB24" s="238"/>
      <c r="AC24" s="238"/>
      <c r="AD24" s="238"/>
      <c r="AE24" s="238"/>
      <c r="AF24" s="480"/>
      <c r="AG24" s="293"/>
      <c r="AH24" s="293"/>
      <c r="AI24" s="293"/>
      <c r="AJ24" s="293"/>
      <c r="AK24" s="293"/>
      <c r="AL24" s="293"/>
      <c r="AM24" s="72"/>
      <c r="AN24" s="477"/>
      <c r="AO24" s="477"/>
      <c r="AP24" s="477"/>
    </row>
    <row r="25" spans="1:42" s="46" customFormat="1" ht="27.6" customHeight="1">
      <c r="A25" s="241"/>
      <c r="B25" s="242"/>
      <c r="C25" s="242"/>
      <c r="D25" s="242"/>
      <c r="E25" s="242"/>
      <c r="F25" s="242"/>
      <c r="G25" s="242"/>
      <c r="H25" s="242"/>
      <c r="I25" s="60" t="s">
        <v>50</v>
      </c>
      <c r="J25" s="243" t="s">
        <v>25</v>
      </c>
      <c r="K25" s="244"/>
      <c r="L25" s="244"/>
      <c r="M25" s="244"/>
      <c r="N25" s="244"/>
      <c r="O25" s="238"/>
      <c r="P25" s="238"/>
      <c r="Q25" s="238"/>
      <c r="R25" s="238"/>
      <c r="S25" s="481"/>
      <c r="T25" s="481"/>
      <c r="U25" s="482"/>
      <c r="V25" s="482"/>
      <c r="W25" s="482"/>
      <c r="X25" s="482"/>
      <c r="Y25" s="482"/>
      <c r="Z25" s="482"/>
      <c r="AA25" s="238"/>
      <c r="AB25" s="238"/>
      <c r="AC25" s="238"/>
      <c r="AD25" s="238"/>
      <c r="AE25" s="238"/>
      <c r="AF25" s="480"/>
      <c r="AG25" s="293"/>
      <c r="AH25" s="293"/>
      <c r="AI25" s="293"/>
      <c r="AJ25" s="293"/>
      <c r="AK25" s="293"/>
      <c r="AL25" s="293"/>
      <c r="AM25" s="72"/>
      <c r="AN25" s="477"/>
      <c r="AO25" s="477"/>
      <c r="AP25" s="477"/>
    </row>
    <row r="26" spans="1:42" s="46" customFormat="1" ht="27.6" customHeight="1">
      <c r="A26" s="241"/>
      <c r="B26" s="242"/>
      <c r="C26" s="242"/>
      <c r="D26" s="242"/>
      <c r="E26" s="242"/>
      <c r="F26" s="242"/>
      <c r="G26" s="242"/>
      <c r="H26" s="242"/>
      <c r="I26" s="60"/>
      <c r="J26" s="243" t="s">
        <v>25</v>
      </c>
      <c r="K26" s="244"/>
      <c r="L26" s="244"/>
      <c r="M26" s="244"/>
      <c r="N26" s="244"/>
      <c r="O26" s="238"/>
      <c r="P26" s="238"/>
      <c r="Q26" s="238"/>
      <c r="R26" s="238"/>
      <c r="S26" s="481"/>
      <c r="T26" s="481"/>
      <c r="U26" s="482"/>
      <c r="V26" s="482"/>
      <c r="W26" s="482"/>
      <c r="X26" s="482"/>
      <c r="Y26" s="482"/>
      <c r="Z26" s="482"/>
      <c r="AA26" s="238"/>
      <c r="AB26" s="238"/>
      <c r="AC26" s="238"/>
      <c r="AD26" s="238"/>
      <c r="AE26" s="238"/>
      <c r="AF26" s="480"/>
      <c r="AG26" s="293"/>
      <c r="AH26" s="293"/>
      <c r="AI26" s="293"/>
      <c r="AJ26" s="293"/>
      <c r="AK26" s="293"/>
      <c r="AL26" s="293"/>
      <c r="AM26" s="72"/>
      <c r="AN26" s="477"/>
      <c r="AO26" s="477"/>
      <c r="AP26" s="477"/>
    </row>
    <row r="27" spans="1:42" s="46" customFormat="1" ht="27.6" customHeight="1">
      <c r="A27" s="241"/>
      <c r="B27" s="242"/>
      <c r="C27" s="242"/>
      <c r="D27" s="242"/>
      <c r="E27" s="242"/>
      <c r="F27" s="242"/>
      <c r="G27" s="242"/>
      <c r="H27" s="242"/>
      <c r="I27" s="60" t="s">
        <v>50</v>
      </c>
      <c r="J27" s="243" t="s">
        <v>25</v>
      </c>
      <c r="K27" s="244"/>
      <c r="L27" s="244"/>
      <c r="M27" s="244"/>
      <c r="N27" s="244"/>
      <c r="O27" s="238"/>
      <c r="P27" s="238"/>
      <c r="Q27" s="238"/>
      <c r="R27" s="238"/>
      <c r="S27" s="481"/>
      <c r="T27" s="481"/>
      <c r="U27" s="482"/>
      <c r="V27" s="482"/>
      <c r="W27" s="482"/>
      <c r="X27" s="482"/>
      <c r="Y27" s="482"/>
      <c r="Z27" s="482"/>
      <c r="AA27" s="238"/>
      <c r="AB27" s="238"/>
      <c r="AC27" s="238"/>
      <c r="AD27" s="238"/>
      <c r="AE27" s="238"/>
      <c r="AF27" s="480"/>
      <c r="AG27" s="293"/>
      <c r="AH27" s="293"/>
      <c r="AI27" s="293"/>
      <c r="AJ27" s="293"/>
      <c r="AK27" s="293"/>
      <c r="AL27" s="293"/>
      <c r="AM27" s="72"/>
      <c r="AN27" s="477"/>
      <c r="AO27" s="477"/>
      <c r="AP27" s="477"/>
    </row>
    <row r="28" spans="1:42" s="46" customFormat="1" ht="27.6" customHeight="1">
      <c r="A28" s="241"/>
      <c r="B28" s="242"/>
      <c r="C28" s="242"/>
      <c r="D28" s="242"/>
      <c r="E28" s="242"/>
      <c r="F28" s="242"/>
      <c r="G28" s="242"/>
      <c r="H28" s="242"/>
      <c r="I28" s="60"/>
      <c r="J28" s="243" t="s">
        <v>25</v>
      </c>
      <c r="K28" s="244"/>
      <c r="L28" s="244"/>
      <c r="M28" s="244"/>
      <c r="N28" s="244"/>
      <c r="O28" s="238"/>
      <c r="P28" s="238"/>
      <c r="Q28" s="238"/>
      <c r="R28" s="238"/>
      <c r="S28" s="481"/>
      <c r="T28" s="481"/>
      <c r="U28" s="482"/>
      <c r="V28" s="482"/>
      <c r="W28" s="482"/>
      <c r="X28" s="482"/>
      <c r="Y28" s="482"/>
      <c r="Z28" s="482"/>
      <c r="AA28" s="238"/>
      <c r="AB28" s="238"/>
      <c r="AC28" s="238"/>
      <c r="AD28" s="238"/>
      <c r="AE28" s="238"/>
      <c r="AF28" s="480"/>
      <c r="AG28" s="293"/>
      <c r="AH28" s="293"/>
      <c r="AI28" s="293"/>
      <c r="AJ28" s="293"/>
      <c r="AK28" s="293"/>
      <c r="AL28" s="293"/>
      <c r="AM28" s="72"/>
      <c r="AN28" s="477"/>
      <c r="AO28" s="477"/>
      <c r="AP28" s="477"/>
    </row>
    <row r="29" spans="1:42" s="46" customFormat="1" ht="27.6" customHeight="1">
      <c r="A29" s="232"/>
      <c r="B29" s="233"/>
      <c r="C29" s="233"/>
      <c r="D29" s="233"/>
      <c r="E29" s="233"/>
      <c r="F29" s="233"/>
      <c r="G29" s="233"/>
      <c r="H29" s="233"/>
      <c r="I29" s="63" t="s">
        <v>50</v>
      </c>
      <c r="J29" s="234" t="s">
        <v>25</v>
      </c>
      <c r="K29" s="235"/>
      <c r="L29" s="235"/>
      <c r="M29" s="235"/>
      <c r="N29" s="235"/>
      <c r="O29" s="229"/>
      <c r="P29" s="229"/>
      <c r="Q29" s="229"/>
      <c r="R29" s="229"/>
      <c r="S29" s="478"/>
      <c r="T29" s="478"/>
      <c r="U29" s="479"/>
      <c r="V29" s="479"/>
      <c r="W29" s="479"/>
      <c r="X29" s="479"/>
      <c r="Y29" s="479"/>
      <c r="Z29" s="479"/>
      <c r="AA29" s="229"/>
      <c r="AB29" s="229"/>
      <c r="AC29" s="229"/>
      <c r="AD29" s="229"/>
      <c r="AE29" s="229"/>
      <c r="AF29" s="474"/>
      <c r="AG29" s="293"/>
      <c r="AH29" s="293"/>
      <c r="AI29" s="293"/>
      <c r="AJ29" s="293"/>
      <c r="AK29" s="293"/>
      <c r="AL29" s="293"/>
      <c r="AM29" s="72"/>
      <c r="AN29" s="477"/>
      <c r="AO29" s="477"/>
      <c r="AP29" s="477"/>
    </row>
    <row r="30" spans="1:42" s="46" customFormat="1" ht="21.75" customHeight="1" thickBot="1">
      <c r="A30" s="121" t="s">
        <v>22</v>
      </c>
      <c r="B30" s="122"/>
      <c r="C30" s="122"/>
      <c r="D30" s="122"/>
      <c r="E30" s="122"/>
      <c r="F30" s="122"/>
      <c r="G30" s="122"/>
      <c r="H30" s="122"/>
      <c r="I30" s="122"/>
      <c r="J30" s="122"/>
      <c r="K30" s="122"/>
      <c r="L30" s="122"/>
      <c r="M30" s="122"/>
      <c r="N30" s="122"/>
      <c r="O30" s="122"/>
      <c r="P30" s="122"/>
      <c r="Q30" s="122"/>
      <c r="R30" s="122"/>
      <c r="S30" s="122"/>
      <c r="T30" s="122"/>
      <c r="U30" s="465">
        <f>IFERROR(IF(I20=0,U20,0)+IF(I20="　",U20,0)+IF(I21=0,U21,0)+IF(I21="　",U21,0)+IF(I22=0,U22,0)+IF(I22="　",U22,0)+IF(I23=0,U23,0)+IF(I23="　",U23,0)+IF(I24=0,U24,0)+IF(I24="　",U24,0)+IF(I25=0,U25,0)+IF(I25="　",U25,0)+IF(I26=0,U26,0)+IF(I26="　",U26,0)+IF(I27=0,U27,0)+IF(I27="　",U27,0)+IF(I28=0,U28,0)+IF(I28="　",U28,0)+IF(I29=0,U29,0)+IF(I29="　",U29,0),0)</f>
        <v>0</v>
      </c>
      <c r="V30" s="465"/>
      <c r="W30" s="465"/>
      <c r="X30" s="465"/>
      <c r="Y30" s="465"/>
      <c r="Z30" s="465"/>
      <c r="AA30" s="466"/>
      <c r="AB30" s="467"/>
      <c r="AC30" s="467"/>
      <c r="AD30" s="467"/>
      <c r="AE30" s="467"/>
      <c r="AF30" s="468"/>
      <c r="AG30" s="48"/>
    </row>
    <row r="31" spans="1:42" s="46" customFormat="1" ht="21.75" customHeight="1" thickBot="1">
      <c r="A31" s="218" t="s">
        <v>23</v>
      </c>
      <c r="B31" s="219"/>
      <c r="C31" s="219"/>
      <c r="D31" s="219"/>
      <c r="E31" s="219"/>
      <c r="F31" s="219"/>
      <c r="G31" s="219"/>
      <c r="H31" s="219"/>
      <c r="I31" s="219"/>
      <c r="J31" s="219"/>
      <c r="K31" s="219"/>
      <c r="L31" s="219"/>
      <c r="M31" s="219"/>
      <c r="N31" s="219"/>
      <c r="O31" s="219"/>
      <c r="P31" s="219"/>
      <c r="Q31" s="219"/>
      <c r="R31" s="219"/>
      <c r="S31" s="219"/>
      <c r="T31" s="219"/>
      <c r="U31" s="469">
        <f>IFERROR(IF(I20="※",U20,0)+IF(I21="※",U21,0)+IF(I22="※",U22,0)+IF(I23="※",U23,0)+IF(I24="※",U24,0)+IF(I25="※",U25,0)+IF(I26="※",U26,0)+IF(I27="※",U27,0)+IF(I28="※",U28,0)+IF(I29="※",U29,0),0)</f>
        <v>0</v>
      </c>
      <c r="V31" s="469"/>
      <c r="W31" s="469"/>
      <c r="X31" s="469"/>
      <c r="Y31" s="469"/>
      <c r="Z31" s="470"/>
      <c r="AA31" s="471" t="s">
        <v>66</v>
      </c>
      <c r="AB31" s="472"/>
      <c r="AC31" s="472"/>
      <c r="AD31" s="472"/>
      <c r="AE31" s="472"/>
      <c r="AF31" s="473"/>
      <c r="AG31" s="475">
        <f>U30+U31+U32</f>
        <v>0</v>
      </c>
      <c r="AH31" s="476"/>
      <c r="AI31" s="476"/>
      <c r="AJ31" s="476"/>
      <c r="AK31" s="476"/>
      <c r="AL31" s="476"/>
    </row>
    <row r="32" spans="1:42" s="46" customFormat="1" ht="21.75" customHeight="1" thickBot="1">
      <c r="A32" s="119" t="s">
        <v>61</v>
      </c>
      <c r="B32" s="120"/>
      <c r="C32" s="120"/>
      <c r="D32" s="120"/>
      <c r="E32" s="120"/>
      <c r="F32" s="120"/>
      <c r="G32" s="120"/>
      <c r="H32" s="120"/>
      <c r="I32" s="120"/>
      <c r="J32" s="120"/>
      <c r="K32" s="120"/>
      <c r="L32" s="120"/>
      <c r="M32" s="120"/>
      <c r="N32" s="120"/>
      <c r="O32" s="120"/>
      <c r="P32" s="120"/>
      <c r="Q32" s="120"/>
      <c r="R32" s="120"/>
      <c r="S32" s="120"/>
      <c r="T32" s="120"/>
      <c r="U32" s="463">
        <f>IFERROR(IF(I20="〇",U20,0)+IF(I21="〇",U21,0)+IF(I22="〇",U22,0)+IF(I23="〇",U23,0)+IF(I24="〇",U24,0)+IF(I25="〇",U25,0)+IF(I26="〇",U26,0)+IF(I27="〇",U27,0)+IF(I28="〇",U28,0)+IF(I29="〇",U29,0),0)</f>
        <v>0</v>
      </c>
      <c r="V32" s="463"/>
      <c r="W32" s="463"/>
      <c r="X32" s="463"/>
      <c r="Y32" s="463"/>
      <c r="Z32" s="464"/>
    </row>
    <row r="33" spans="1:42" ht="9.75" customHeight="1">
      <c r="A33" s="49"/>
      <c r="B33" s="49"/>
      <c r="C33" s="49"/>
      <c r="D33" s="49"/>
      <c r="E33" s="49"/>
      <c r="F33" s="49"/>
      <c r="G33" s="49"/>
      <c r="H33" s="49"/>
      <c r="I33" s="49"/>
      <c r="J33" s="49"/>
      <c r="K33" s="49"/>
      <c r="L33" s="49"/>
      <c r="M33" s="49"/>
      <c r="N33" s="49"/>
      <c r="O33" s="49"/>
      <c r="P33" s="49"/>
      <c r="Q33" s="49"/>
      <c r="R33" s="49"/>
      <c r="S33" s="49"/>
      <c r="T33" s="49"/>
      <c r="U33" s="50"/>
      <c r="V33" s="50"/>
      <c r="W33" s="50"/>
      <c r="X33" s="50"/>
      <c r="Y33" s="50"/>
      <c r="Z33" s="50"/>
      <c r="AA33" s="49"/>
      <c r="AB33" s="49"/>
      <c r="AC33" s="49"/>
      <c r="AD33" s="49"/>
      <c r="AE33" s="49"/>
      <c r="AF33" s="49"/>
      <c r="AG33" s="49"/>
      <c r="AH33" s="49"/>
      <c r="AI33" s="49"/>
      <c r="AJ33" s="49"/>
      <c r="AK33" s="49"/>
      <c r="AL33" s="49"/>
      <c r="AM33" s="49"/>
      <c r="AN33" s="49"/>
      <c r="AO33" s="49"/>
      <c r="AP33" s="49"/>
    </row>
    <row r="34" spans="1:42" ht="26.25" customHeight="1">
      <c r="A34" s="51"/>
      <c r="B34" s="52"/>
      <c r="C34" s="52"/>
      <c r="D34" s="52"/>
      <c r="E34" s="52"/>
      <c r="F34" s="275"/>
      <c r="G34" s="275"/>
      <c r="H34" s="275"/>
      <c r="I34" s="274"/>
      <c r="J34" s="274"/>
      <c r="K34" s="274"/>
      <c r="L34" s="274"/>
      <c r="M34" s="277"/>
      <c r="N34" s="277"/>
      <c r="O34" s="277"/>
      <c r="P34" s="277"/>
      <c r="Q34" s="277"/>
      <c r="R34" s="49"/>
      <c r="S34" s="54"/>
      <c r="T34" s="273"/>
      <c r="U34" s="204"/>
      <c r="V34" s="262"/>
      <c r="W34" s="262"/>
      <c r="X34" s="262"/>
      <c r="Y34" s="262"/>
      <c r="Z34" s="262"/>
      <c r="AA34" s="262"/>
      <c r="AB34" s="49"/>
      <c r="AC34" s="49"/>
      <c r="AD34" s="49"/>
      <c r="AE34" s="49"/>
      <c r="AF34" s="49"/>
      <c r="AG34" s="273"/>
      <c r="AH34" s="204"/>
      <c r="AI34" s="273"/>
      <c r="AJ34" s="204"/>
      <c r="AK34" s="204"/>
      <c r="AL34" s="49"/>
      <c r="AM34" s="273"/>
      <c r="AN34" s="204"/>
      <c r="AO34" s="273"/>
      <c r="AP34" s="204"/>
    </row>
    <row r="35" spans="1:42" ht="9.6" customHeight="1">
      <c r="A35" s="51"/>
      <c r="B35" s="274"/>
      <c r="C35" s="53"/>
      <c r="D35" s="53"/>
      <c r="E35" s="53"/>
      <c r="F35" s="275"/>
      <c r="G35" s="275"/>
      <c r="H35" s="275"/>
      <c r="I35" s="276"/>
      <c r="J35" s="276"/>
      <c r="K35" s="276"/>
      <c r="L35" s="276"/>
      <c r="M35" s="277"/>
      <c r="N35" s="277"/>
      <c r="O35" s="277"/>
      <c r="P35" s="277"/>
      <c r="Q35" s="277"/>
      <c r="R35" s="49"/>
      <c r="S35" s="49"/>
      <c r="T35" s="49"/>
      <c r="U35" s="49"/>
      <c r="V35" s="49"/>
      <c r="W35" s="49"/>
      <c r="X35" s="49"/>
      <c r="Y35" s="49"/>
      <c r="Z35" s="49"/>
      <c r="AA35" s="49"/>
      <c r="AB35" s="49"/>
      <c r="AC35" s="49"/>
      <c r="AD35" s="49"/>
      <c r="AE35" s="49"/>
      <c r="AF35" s="49"/>
      <c r="AG35" s="278"/>
      <c r="AH35" s="204"/>
      <c r="AI35" s="278"/>
      <c r="AJ35" s="204"/>
      <c r="AK35" s="204"/>
      <c r="AL35" s="49"/>
      <c r="AM35" s="278"/>
      <c r="AN35" s="204"/>
      <c r="AO35" s="278"/>
      <c r="AP35" s="204"/>
    </row>
    <row r="36" spans="1:42" ht="16.5" customHeight="1">
      <c r="A36" s="51"/>
      <c r="B36" s="274"/>
      <c r="C36" s="53"/>
      <c r="D36" s="53"/>
      <c r="E36" s="53"/>
      <c r="F36" s="275"/>
      <c r="G36" s="275"/>
      <c r="H36" s="275"/>
      <c r="I36" s="276"/>
      <c r="J36" s="276"/>
      <c r="K36" s="276"/>
      <c r="L36" s="276"/>
      <c r="M36" s="277"/>
      <c r="N36" s="277"/>
      <c r="O36" s="277"/>
      <c r="P36" s="277"/>
      <c r="Q36" s="277"/>
      <c r="R36" s="49"/>
      <c r="S36" s="281"/>
      <c r="T36" s="273"/>
      <c r="U36" s="204"/>
      <c r="V36" s="58"/>
      <c r="W36" s="278"/>
      <c r="X36" s="278"/>
      <c r="Y36" s="278"/>
      <c r="Z36" s="278"/>
      <c r="AA36" s="278"/>
      <c r="AB36" s="278"/>
      <c r="AC36" s="56"/>
      <c r="AD36" s="56"/>
      <c r="AE36" s="278"/>
      <c r="AF36" s="49"/>
      <c r="AG36" s="204"/>
      <c r="AH36" s="204"/>
      <c r="AI36" s="204"/>
      <c r="AJ36" s="204"/>
      <c r="AK36" s="204"/>
      <c r="AL36" s="49"/>
      <c r="AM36" s="204"/>
      <c r="AN36" s="204"/>
      <c r="AO36" s="204"/>
      <c r="AP36" s="204"/>
    </row>
    <row r="37" spans="1:42" ht="11.25" customHeight="1">
      <c r="A37" s="18"/>
      <c r="B37" s="18"/>
      <c r="C37" s="53"/>
      <c r="D37" s="53"/>
      <c r="E37" s="53"/>
      <c r="F37" s="279"/>
      <c r="G37" s="279"/>
      <c r="H37" s="279"/>
      <c r="I37" s="280"/>
      <c r="J37" s="280"/>
      <c r="K37" s="280"/>
      <c r="L37" s="280"/>
      <c r="M37" s="277"/>
      <c r="N37" s="277"/>
      <c r="O37" s="277"/>
      <c r="P37" s="277"/>
      <c r="Q37" s="277"/>
      <c r="R37" s="49"/>
      <c r="S37" s="281"/>
      <c r="T37" s="204"/>
      <c r="U37" s="204"/>
      <c r="V37" s="55"/>
      <c r="W37" s="204"/>
      <c r="X37" s="204"/>
      <c r="Y37" s="204"/>
      <c r="Z37" s="278"/>
      <c r="AA37" s="204"/>
      <c r="AB37" s="278"/>
      <c r="AC37" s="56"/>
      <c r="AD37" s="55"/>
      <c r="AE37" s="278"/>
      <c r="AF37" s="49"/>
      <c r="AG37" s="204"/>
      <c r="AH37" s="204"/>
      <c r="AI37" s="204"/>
      <c r="AJ37" s="204"/>
      <c r="AK37" s="204"/>
      <c r="AL37" s="49"/>
      <c r="AM37" s="204"/>
      <c r="AN37" s="204"/>
      <c r="AO37" s="204"/>
      <c r="AP37" s="204"/>
    </row>
    <row r="38" spans="1:42" ht="12" customHeight="1">
      <c r="A38" s="49"/>
      <c r="B38" s="59" t="s">
        <v>21</v>
      </c>
      <c r="C38" s="53"/>
      <c r="D38" s="53"/>
      <c r="E38" s="53"/>
      <c r="F38" s="279"/>
      <c r="G38" s="279"/>
      <c r="H38" s="279"/>
      <c r="I38" s="280"/>
      <c r="J38" s="280"/>
      <c r="K38" s="280"/>
      <c r="L38" s="280"/>
      <c r="M38" s="277"/>
      <c r="N38" s="277"/>
      <c r="O38" s="277"/>
      <c r="P38" s="277"/>
      <c r="Q38" s="277"/>
      <c r="R38" s="49"/>
      <c r="S38" s="281"/>
      <c r="T38" s="204"/>
      <c r="U38" s="204"/>
      <c r="V38" s="55"/>
      <c r="W38" s="204"/>
      <c r="X38" s="204"/>
      <c r="Y38" s="204"/>
      <c r="Z38" s="278"/>
      <c r="AA38" s="204"/>
      <c r="AB38" s="278"/>
      <c r="AC38" s="56"/>
      <c r="AD38" s="55"/>
      <c r="AE38" s="278"/>
      <c r="AF38" s="49"/>
      <c r="AG38" s="49"/>
      <c r="AH38" s="49"/>
      <c r="AI38" s="49"/>
      <c r="AJ38" s="49"/>
      <c r="AK38" s="49"/>
      <c r="AL38" s="49"/>
      <c r="AM38" s="49"/>
      <c r="AN38" s="49"/>
      <c r="AO38" s="49"/>
      <c r="AP38" s="49"/>
    </row>
    <row r="39" spans="1:42" ht="9.75" customHeight="1">
      <c r="T39" s="268" t="s">
        <v>0</v>
      </c>
      <c r="U39" s="268"/>
      <c r="V39" s="268"/>
      <c r="W39" s="268"/>
      <c r="X39" s="268"/>
      <c r="Y39" s="268"/>
      <c r="Z39" s="268"/>
      <c r="AA39" s="268"/>
      <c r="AB39" s="268"/>
    </row>
    <row r="40" spans="1:42" ht="16.5" customHeight="1" thickBot="1">
      <c r="B40" s="129">
        <f>B2</f>
        <v>0</v>
      </c>
      <c r="C40" s="130"/>
      <c r="D40" s="130"/>
      <c r="E40" s="131" t="s">
        <v>53</v>
      </c>
      <c r="F40" s="131"/>
      <c r="G40" s="130">
        <f>G2</f>
        <v>0</v>
      </c>
      <c r="H40" s="130"/>
      <c r="I40" s="132" t="s">
        <v>52</v>
      </c>
      <c r="J40" s="133"/>
      <c r="K40" s="19"/>
      <c r="L40" s="19"/>
      <c r="T40" s="269"/>
      <c r="U40" s="269"/>
      <c r="V40" s="269"/>
      <c r="W40" s="269"/>
      <c r="X40" s="269"/>
      <c r="Y40" s="269"/>
      <c r="Z40" s="269"/>
      <c r="AA40" s="269"/>
      <c r="AB40" s="269"/>
      <c r="AC40" s="20" t="b">
        <v>1</v>
      </c>
      <c r="AD40" s="21"/>
      <c r="AG40" s="22"/>
      <c r="AH40" s="262">
        <f>AH2</f>
        <v>0</v>
      </c>
      <c r="AI40" s="262"/>
      <c r="AJ40" s="262"/>
      <c r="AK40" s="80" t="s">
        <v>31</v>
      </c>
      <c r="AL40" s="262">
        <f>AL2</f>
        <v>0</v>
      </c>
      <c r="AM40" s="262"/>
      <c r="AN40" s="80" t="s">
        <v>30</v>
      </c>
      <c r="AO40" s="78">
        <f>AO2</f>
        <v>0</v>
      </c>
      <c r="AP40" s="80" t="s">
        <v>29</v>
      </c>
    </row>
    <row r="41" spans="1:42" ht="8.25" customHeight="1" thickTop="1">
      <c r="S41" s="20"/>
      <c r="T41" s="20"/>
      <c r="U41" s="20"/>
      <c r="V41" s="20"/>
      <c r="W41" s="20"/>
      <c r="X41" s="20"/>
      <c r="Y41" s="20"/>
      <c r="Z41" s="20"/>
      <c r="AA41" s="20"/>
      <c r="AB41" s="20"/>
      <c r="AC41" s="20"/>
      <c r="AD41" s="21"/>
      <c r="AK41" s="23"/>
      <c r="AL41" s="23"/>
      <c r="AM41" s="23"/>
      <c r="AN41" s="23"/>
      <c r="AO41" s="23"/>
    </row>
    <row r="42" spans="1:42" ht="18.75" customHeight="1">
      <c r="B42" s="102">
        <f>B4</f>
        <v>0</v>
      </c>
      <c r="C42" s="102"/>
      <c r="D42" s="102"/>
      <c r="E42" s="102"/>
      <c r="F42" s="102"/>
      <c r="G42" s="102"/>
      <c r="H42" s="102"/>
      <c r="I42" s="102"/>
      <c r="J42" s="102"/>
      <c r="K42" s="102"/>
      <c r="L42" s="102"/>
      <c r="M42" s="102"/>
      <c r="N42" s="102"/>
      <c r="O42" s="102"/>
      <c r="P42" s="24"/>
      <c r="Q42" s="24"/>
      <c r="S42" s="20"/>
      <c r="AB42" s="20"/>
      <c r="AC42" s="263" t="s">
        <v>16</v>
      </c>
      <c r="AD42" s="263"/>
      <c r="AE42" s="263"/>
      <c r="AF42" s="263"/>
      <c r="AG42" s="265">
        <f>AG4</f>
        <v>0</v>
      </c>
      <c r="AH42" s="265"/>
      <c r="AI42" s="265"/>
      <c r="AJ42" s="265"/>
      <c r="AK42" s="265"/>
      <c r="AL42" s="265"/>
      <c r="AM42" s="265"/>
      <c r="AN42" s="265"/>
      <c r="AO42" s="265"/>
      <c r="AP42" s="265"/>
    </row>
    <row r="43" spans="1:42" ht="12" customHeight="1">
      <c r="B43" s="102"/>
      <c r="C43" s="102"/>
      <c r="D43" s="102"/>
      <c r="E43" s="102"/>
      <c r="F43" s="102"/>
      <c r="G43" s="102"/>
      <c r="H43" s="102"/>
      <c r="I43" s="102"/>
      <c r="J43" s="102"/>
      <c r="K43" s="102"/>
      <c r="L43" s="102"/>
      <c r="M43" s="102"/>
      <c r="N43" s="102"/>
      <c r="O43" s="102"/>
      <c r="P43" s="462" t="s">
        <v>27</v>
      </c>
      <c r="Q43" s="462"/>
      <c r="R43" s="462"/>
      <c r="S43" s="20"/>
      <c r="T43" s="416"/>
      <c r="U43" s="416"/>
      <c r="V43" s="414"/>
      <c r="W43" s="414"/>
      <c r="X43" s="414"/>
      <c r="Y43" s="414"/>
      <c r="Z43" s="414"/>
      <c r="AA43" s="414"/>
      <c r="AB43" s="20"/>
      <c r="AC43" s="25"/>
      <c r="AD43" s="26" t="s">
        <v>34</v>
      </c>
      <c r="AE43" s="25"/>
      <c r="AF43" s="25"/>
      <c r="AG43" s="27"/>
      <c r="AH43" s="27"/>
      <c r="AI43" s="27"/>
      <c r="AJ43" s="27"/>
      <c r="AK43" s="27"/>
      <c r="AL43" s="27"/>
      <c r="AM43" s="27"/>
      <c r="AN43" s="27"/>
      <c r="AO43" s="27"/>
      <c r="AP43" s="27"/>
    </row>
    <row r="44" spans="1:42" ht="9" customHeight="1" thickBot="1">
      <c r="B44" s="103"/>
      <c r="C44" s="103"/>
      <c r="D44" s="103"/>
      <c r="E44" s="103"/>
      <c r="F44" s="103"/>
      <c r="G44" s="103"/>
      <c r="H44" s="103"/>
      <c r="I44" s="103"/>
      <c r="J44" s="103"/>
      <c r="K44" s="103"/>
      <c r="L44" s="103"/>
      <c r="M44" s="103"/>
      <c r="N44" s="103"/>
      <c r="O44" s="103"/>
      <c r="P44" s="462"/>
      <c r="Q44" s="462"/>
      <c r="R44" s="462"/>
      <c r="S44" s="20"/>
      <c r="T44" s="416"/>
      <c r="U44" s="416"/>
      <c r="V44" s="414"/>
      <c r="W44" s="414"/>
      <c r="X44" s="414"/>
      <c r="Y44" s="414"/>
      <c r="Z44" s="414"/>
      <c r="AA44" s="414"/>
      <c r="AB44" s="20"/>
      <c r="AC44" s="267" t="s">
        <v>15</v>
      </c>
      <c r="AD44" s="267"/>
      <c r="AE44" s="267"/>
      <c r="AF44" s="267"/>
      <c r="AG44" s="253">
        <f>AG6</f>
        <v>0</v>
      </c>
      <c r="AH44" s="253"/>
      <c r="AI44" s="253"/>
      <c r="AJ44" s="253"/>
      <c r="AK44" s="253"/>
      <c r="AL44" s="253"/>
      <c r="AM44" s="253"/>
      <c r="AN44" s="253"/>
      <c r="AO44" s="253"/>
      <c r="AP44" s="253"/>
    </row>
    <row r="45" spans="1:42" s="30" customFormat="1" ht="9" customHeight="1" thickTop="1">
      <c r="A45" s="28"/>
      <c r="B45" s="29"/>
      <c r="C45" s="29"/>
      <c r="D45" s="29"/>
      <c r="E45" s="29"/>
      <c r="F45" s="29"/>
      <c r="G45" s="29"/>
      <c r="H45" s="29"/>
      <c r="I45" s="29"/>
      <c r="J45" s="29"/>
      <c r="K45" s="29"/>
      <c r="L45" s="29"/>
      <c r="M45" s="29"/>
      <c r="N45" s="29"/>
      <c r="O45" s="29"/>
      <c r="Q45" s="24"/>
      <c r="R45" s="28"/>
      <c r="S45" s="31"/>
      <c r="T45" s="416"/>
      <c r="U45" s="416"/>
      <c r="V45" s="414"/>
      <c r="W45" s="414"/>
      <c r="X45" s="414"/>
      <c r="Y45" s="414"/>
      <c r="Z45" s="414"/>
      <c r="AA45" s="414"/>
      <c r="AB45" s="31"/>
      <c r="AC45" s="267"/>
      <c r="AD45" s="267"/>
      <c r="AE45" s="267"/>
      <c r="AF45" s="267"/>
      <c r="AG45" s="253"/>
      <c r="AH45" s="253"/>
      <c r="AI45" s="253"/>
      <c r="AJ45" s="253"/>
      <c r="AK45" s="253"/>
      <c r="AL45" s="253"/>
      <c r="AM45" s="253"/>
      <c r="AN45" s="253"/>
      <c r="AO45" s="253"/>
      <c r="AP45" s="253"/>
    </row>
    <row r="46" spans="1:42" ht="9.75" customHeight="1">
      <c r="B46" s="138"/>
      <c r="C46" s="138"/>
      <c r="D46" s="138"/>
      <c r="E46" s="138"/>
      <c r="F46" s="138"/>
      <c r="G46" s="421"/>
      <c r="H46" s="421"/>
      <c r="I46" s="421"/>
      <c r="J46" s="421"/>
      <c r="K46" s="421"/>
      <c r="L46" s="421"/>
      <c r="M46" s="421"/>
      <c r="N46" s="421"/>
      <c r="O46" s="421"/>
      <c r="P46" s="32"/>
      <c r="Q46" s="32"/>
      <c r="R46" s="32"/>
      <c r="T46" s="416"/>
      <c r="U46" s="416"/>
      <c r="V46" s="414"/>
      <c r="W46" s="414"/>
      <c r="X46" s="414"/>
      <c r="Y46" s="414"/>
      <c r="Z46" s="414"/>
      <c r="AA46" s="414"/>
      <c r="AC46" s="270" t="s">
        <v>60</v>
      </c>
      <c r="AD46" s="270"/>
      <c r="AE46" s="270"/>
      <c r="AF46" s="270"/>
      <c r="AG46" s="270">
        <f>AG8</f>
        <v>0</v>
      </c>
      <c r="AH46" s="270"/>
      <c r="AI46" s="270"/>
      <c r="AJ46" s="270"/>
      <c r="AK46" s="270"/>
      <c r="AL46" s="270"/>
      <c r="AM46" s="270"/>
      <c r="AN46" s="270"/>
      <c r="AO46" s="270"/>
      <c r="AP46" s="270"/>
    </row>
    <row r="47" spans="1:42" ht="20.25" customHeight="1">
      <c r="B47" s="138"/>
      <c r="C47" s="138"/>
      <c r="D47" s="138"/>
      <c r="E47" s="138"/>
      <c r="F47" s="138"/>
      <c r="G47" s="421"/>
      <c r="H47" s="421"/>
      <c r="I47" s="421"/>
      <c r="J47" s="421"/>
      <c r="K47" s="421"/>
      <c r="L47" s="421"/>
      <c r="M47" s="421"/>
      <c r="N47" s="421"/>
      <c r="O47" s="421"/>
      <c r="P47" s="18"/>
      <c r="Q47" s="18"/>
      <c r="R47" s="18"/>
      <c r="S47" s="18"/>
      <c r="T47" s="416"/>
      <c r="U47" s="416"/>
      <c r="V47" s="414"/>
      <c r="W47" s="414"/>
      <c r="X47" s="414"/>
      <c r="Y47" s="414"/>
      <c r="Z47" s="414"/>
      <c r="AA47" s="414"/>
      <c r="AC47" s="270"/>
      <c r="AD47" s="270"/>
      <c r="AE47" s="270"/>
      <c r="AF47" s="270"/>
      <c r="AG47" s="270"/>
      <c r="AH47" s="270"/>
      <c r="AI47" s="270"/>
      <c r="AJ47" s="270"/>
      <c r="AK47" s="270"/>
      <c r="AL47" s="270"/>
      <c r="AM47" s="270"/>
      <c r="AN47" s="270"/>
      <c r="AO47" s="270"/>
      <c r="AP47" s="270"/>
    </row>
    <row r="48" spans="1:42" ht="3" customHeight="1">
      <c r="B48" s="138"/>
      <c r="C48" s="138"/>
      <c r="D48" s="138"/>
      <c r="E48" s="138"/>
      <c r="F48" s="138"/>
      <c r="G48" s="421"/>
      <c r="H48" s="421"/>
      <c r="I48" s="421"/>
      <c r="J48" s="421"/>
      <c r="K48" s="421"/>
      <c r="L48" s="421"/>
      <c r="M48" s="421"/>
      <c r="N48" s="421"/>
      <c r="O48" s="421"/>
      <c r="P48" s="18"/>
      <c r="Q48" s="18"/>
      <c r="R48" s="18"/>
      <c r="S48" s="18"/>
      <c r="T48" s="416"/>
      <c r="U48" s="416"/>
      <c r="V48" s="414"/>
      <c r="W48" s="414"/>
      <c r="X48" s="414"/>
      <c r="Y48" s="414"/>
      <c r="Z48" s="414"/>
      <c r="AA48" s="414"/>
      <c r="AC48" s="28"/>
      <c r="AD48" s="28"/>
      <c r="AE48" s="28"/>
      <c r="AF48" s="28"/>
      <c r="AG48" s="270"/>
      <c r="AH48" s="270"/>
      <c r="AI48" s="270"/>
      <c r="AJ48" s="270"/>
      <c r="AK48" s="270"/>
      <c r="AL48" s="270"/>
      <c r="AM48" s="270"/>
      <c r="AN48" s="270"/>
      <c r="AO48" s="270"/>
      <c r="AP48" s="270"/>
    </row>
    <row r="49" spans="1:42" ht="4.5" customHeight="1">
      <c r="B49" s="138"/>
      <c r="C49" s="138"/>
      <c r="D49" s="138"/>
      <c r="E49" s="138"/>
      <c r="F49" s="138"/>
      <c r="G49" s="421"/>
      <c r="H49" s="421"/>
      <c r="I49" s="421"/>
      <c r="J49" s="421"/>
      <c r="K49" s="421"/>
      <c r="L49" s="421"/>
      <c r="M49" s="421"/>
      <c r="N49" s="421"/>
      <c r="O49" s="421"/>
      <c r="P49" s="18"/>
      <c r="Q49" s="18"/>
      <c r="R49" s="18"/>
      <c r="S49" s="18"/>
      <c r="T49" s="416"/>
      <c r="U49" s="416"/>
      <c r="V49" s="414"/>
      <c r="W49" s="414"/>
      <c r="X49" s="414"/>
      <c r="Y49" s="414"/>
      <c r="Z49" s="414"/>
      <c r="AA49" s="414"/>
      <c r="AC49" s="272" t="s">
        <v>28</v>
      </c>
      <c r="AD49" s="272"/>
      <c r="AE49" s="272"/>
      <c r="AF49" s="272"/>
      <c r="AG49" s="253">
        <f>AG11</f>
        <v>0</v>
      </c>
      <c r="AH49" s="253"/>
      <c r="AI49" s="253"/>
      <c r="AJ49" s="253"/>
      <c r="AK49" s="253"/>
      <c r="AL49" s="253"/>
      <c r="AM49" s="253"/>
      <c r="AN49" s="253"/>
      <c r="AO49" s="253"/>
      <c r="AP49" s="253"/>
    </row>
    <row r="50" spans="1:42" ht="11.25" customHeight="1">
      <c r="P50" s="33"/>
      <c r="Q50" s="18"/>
      <c r="R50" s="18"/>
      <c r="S50" s="18"/>
      <c r="T50" s="416"/>
      <c r="U50" s="416"/>
      <c r="V50" s="414"/>
      <c r="W50" s="414"/>
      <c r="X50" s="414"/>
      <c r="Y50" s="414"/>
      <c r="Z50" s="414"/>
      <c r="AA50" s="414"/>
      <c r="AC50" s="272"/>
      <c r="AD50" s="272"/>
      <c r="AE50" s="272"/>
      <c r="AF50" s="272"/>
      <c r="AG50" s="253"/>
      <c r="AH50" s="253"/>
      <c r="AI50" s="253"/>
      <c r="AJ50" s="253"/>
      <c r="AK50" s="253"/>
      <c r="AL50" s="253"/>
      <c r="AM50" s="253"/>
      <c r="AN50" s="253"/>
      <c r="AO50" s="253"/>
      <c r="AP50" s="253"/>
    </row>
    <row r="51" spans="1:42" ht="15" customHeight="1">
      <c r="B51" s="34"/>
      <c r="C51" s="34"/>
      <c r="D51" s="34"/>
      <c r="E51" s="34"/>
      <c r="F51" s="34"/>
      <c r="G51" s="35"/>
      <c r="H51" s="35"/>
      <c r="I51" s="35"/>
      <c r="J51" s="35"/>
      <c r="K51" s="35"/>
      <c r="L51" s="35"/>
      <c r="M51" s="33"/>
      <c r="N51" s="33"/>
      <c r="O51" s="33"/>
      <c r="P51" s="33"/>
      <c r="Q51" s="18"/>
      <c r="R51" s="18"/>
      <c r="S51" s="18"/>
      <c r="T51" s="416"/>
      <c r="U51" s="416"/>
      <c r="V51" s="417"/>
      <c r="W51" s="418"/>
      <c r="X51" s="418"/>
      <c r="Y51" s="418"/>
      <c r="Z51" s="418"/>
      <c r="AA51" s="418"/>
      <c r="AC51" s="257" t="str">
        <f>AC13</f>
        <v>当座・普通</v>
      </c>
      <c r="AD51" s="257"/>
      <c r="AE51" s="257"/>
      <c r="AF51" s="258" t="s">
        <v>33</v>
      </c>
      <c r="AG51" s="253">
        <f>AG13</f>
        <v>0</v>
      </c>
      <c r="AH51" s="253"/>
      <c r="AI51" s="253"/>
      <c r="AJ51" s="253"/>
      <c r="AK51" s="253"/>
      <c r="AL51" s="253"/>
      <c r="AM51" s="253"/>
      <c r="AN51" s="253"/>
      <c r="AO51" s="253"/>
      <c r="AP51" s="253"/>
    </row>
    <row r="52" spans="1:42" ht="4.5" customHeight="1">
      <c r="G52" s="36"/>
      <c r="T52" s="416"/>
      <c r="U52" s="416"/>
      <c r="V52" s="418"/>
      <c r="W52" s="418"/>
      <c r="X52" s="418"/>
      <c r="Y52" s="418"/>
      <c r="Z52" s="418"/>
      <c r="AA52" s="418"/>
      <c r="AC52" s="257"/>
      <c r="AD52" s="257"/>
      <c r="AE52" s="257"/>
      <c r="AF52" s="258"/>
      <c r="AG52" s="253"/>
      <c r="AH52" s="253"/>
      <c r="AI52" s="253"/>
      <c r="AJ52" s="253"/>
      <c r="AK52" s="253"/>
      <c r="AL52" s="253"/>
      <c r="AM52" s="253"/>
      <c r="AN52" s="253"/>
      <c r="AO52" s="253"/>
      <c r="AP52" s="253"/>
    </row>
    <row r="53" spans="1:42" ht="5.25" customHeight="1">
      <c r="G53" s="36"/>
      <c r="T53" s="37"/>
      <c r="U53" s="37"/>
      <c r="V53" s="18"/>
      <c r="W53" s="18"/>
      <c r="X53" s="18"/>
      <c r="Y53" s="18"/>
      <c r="Z53" s="18"/>
      <c r="AA53" s="18"/>
      <c r="AC53" s="259" t="s">
        <v>17</v>
      </c>
      <c r="AD53" s="259"/>
      <c r="AE53" s="259"/>
      <c r="AF53" s="259"/>
      <c r="AG53" s="253">
        <f>AG15</f>
        <v>0</v>
      </c>
      <c r="AH53" s="253"/>
      <c r="AI53" s="253"/>
      <c r="AJ53" s="253"/>
      <c r="AK53" s="253"/>
      <c r="AL53" s="253"/>
      <c r="AM53" s="253"/>
      <c r="AN53" s="253"/>
      <c r="AO53" s="253"/>
      <c r="AP53" s="253"/>
    </row>
    <row r="54" spans="1:42" ht="6" customHeight="1">
      <c r="G54" s="36"/>
      <c r="T54" s="18"/>
      <c r="U54" s="18"/>
      <c r="V54" s="38"/>
      <c r="W54" s="38"/>
      <c r="X54" s="38"/>
      <c r="Y54" s="38"/>
      <c r="Z54" s="38"/>
      <c r="AA54" s="38"/>
      <c r="AC54" s="259"/>
      <c r="AD54" s="259"/>
      <c r="AE54" s="259"/>
      <c r="AF54" s="259"/>
      <c r="AG54" s="253"/>
      <c r="AH54" s="253"/>
      <c r="AI54" s="253"/>
      <c r="AJ54" s="253"/>
      <c r="AK54" s="253"/>
      <c r="AL54" s="253"/>
      <c r="AM54" s="253"/>
      <c r="AN54" s="253"/>
      <c r="AO54" s="253"/>
      <c r="AP54" s="253"/>
    </row>
    <row r="55" spans="1:42" ht="3" customHeight="1">
      <c r="G55" s="36"/>
      <c r="T55" s="34"/>
      <c r="U55" s="34"/>
      <c r="V55" s="34"/>
      <c r="W55" s="34"/>
      <c r="X55" s="34"/>
      <c r="Y55" s="34"/>
      <c r="Z55" s="34"/>
      <c r="AA55" s="34"/>
      <c r="AC55" s="259"/>
      <c r="AD55" s="259"/>
      <c r="AE55" s="259"/>
      <c r="AF55" s="259"/>
      <c r="AG55" s="253"/>
      <c r="AH55" s="253"/>
      <c r="AI55" s="253"/>
      <c r="AJ55" s="253"/>
      <c r="AK55" s="253"/>
      <c r="AL55" s="253"/>
      <c r="AM55" s="253"/>
      <c r="AN55" s="253"/>
      <c r="AO55" s="253"/>
      <c r="AP55" s="253"/>
    </row>
    <row r="56" spans="1:42" ht="7.5" customHeight="1" thickBot="1">
      <c r="AC56" s="39"/>
      <c r="AD56" s="40"/>
      <c r="AE56" s="39"/>
      <c r="AF56" s="39"/>
      <c r="AG56" s="41"/>
      <c r="AH56" s="41"/>
      <c r="AI56" s="41"/>
      <c r="AJ56" s="41"/>
      <c r="AK56" s="41"/>
      <c r="AL56" s="41"/>
      <c r="AM56" s="41"/>
      <c r="AN56" s="41"/>
      <c r="AO56" s="41"/>
      <c r="AP56" s="41"/>
    </row>
    <row r="57" spans="1:42" ht="23.1" customHeight="1">
      <c r="A57" s="246" t="s">
        <v>1</v>
      </c>
      <c r="B57" s="247"/>
      <c r="C57" s="247"/>
      <c r="D57" s="247"/>
      <c r="E57" s="247"/>
      <c r="F57" s="247"/>
      <c r="G57" s="247"/>
      <c r="H57" s="248"/>
      <c r="I57" s="42" t="s">
        <v>24</v>
      </c>
      <c r="J57" s="326" t="s">
        <v>2</v>
      </c>
      <c r="K57" s="327"/>
      <c r="L57" s="327"/>
      <c r="M57" s="327"/>
      <c r="N57" s="327"/>
      <c r="O57" s="326" t="s">
        <v>3</v>
      </c>
      <c r="P57" s="327"/>
      <c r="Q57" s="326" t="s">
        <v>4</v>
      </c>
      <c r="R57" s="327"/>
      <c r="S57" s="326" t="s">
        <v>5</v>
      </c>
      <c r="T57" s="327"/>
      <c r="U57" s="328" t="s">
        <v>6</v>
      </c>
      <c r="V57" s="329"/>
      <c r="W57" s="329"/>
      <c r="X57" s="329"/>
      <c r="Y57" s="329"/>
      <c r="Z57" s="330"/>
      <c r="AA57" s="249" t="s">
        <v>7</v>
      </c>
      <c r="AB57" s="247"/>
      <c r="AC57" s="247"/>
      <c r="AD57" s="248"/>
      <c r="AE57" s="249" t="s">
        <v>18</v>
      </c>
      <c r="AF57" s="248"/>
      <c r="AG57" s="249" t="s">
        <v>8</v>
      </c>
      <c r="AH57" s="248"/>
      <c r="AI57" s="249" t="s">
        <v>19</v>
      </c>
      <c r="AJ57" s="248"/>
      <c r="AK57" s="326" t="s">
        <v>4</v>
      </c>
      <c r="AL57" s="327"/>
      <c r="AM57" s="43" t="s">
        <v>9</v>
      </c>
      <c r="AN57" s="326" t="s">
        <v>10</v>
      </c>
      <c r="AO57" s="327"/>
      <c r="AP57" s="428"/>
    </row>
    <row r="58" spans="1:42" s="46" customFormat="1" ht="27.6" customHeight="1">
      <c r="A58" s="123">
        <f t="shared" ref="A58:A67" si="0">A20</f>
        <v>0</v>
      </c>
      <c r="B58" s="124"/>
      <c r="C58" s="124"/>
      <c r="D58" s="124"/>
      <c r="E58" s="124"/>
      <c r="F58" s="124"/>
      <c r="G58" s="124"/>
      <c r="H58" s="124"/>
      <c r="I58" s="60" t="str">
        <f t="shared" ref="I58:J67" si="1">I20</f>
        <v>　</v>
      </c>
      <c r="J58" s="125" t="str">
        <f t="shared" si="1"/>
        <v>／　～　／</v>
      </c>
      <c r="K58" s="126"/>
      <c r="L58" s="126"/>
      <c r="M58" s="126"/>
      <c r="N58" s="126"/>
      <c r="O58" s="127">
        <f t="shared" ref="O58:O67" si="2">O20</f>
        <v>0</v>
      </c>
      <c r="P58" s="127"/>
      <c r="Q58" s="127">
        <f t="shared" ref="Q58:Q67" si="3">Q20</f>
        <v>0</v>
      </c>
      <c r="R58" s="127"/>
      <c r="S58" s="460">
        <f>S20</f>
        <v>0</v>
      </c>
      <c r="T58" s="460"/>
      <c r="U58" s="461">
        <f t="shared" ref="U58:U70" si="4">U20</f>
        <v>0</v>
      </c>
      <c r="V58" s="461"/>
      <c r="W58" s="461"/>
      <c r="X58" s="461"/>
      <c r="Y58" s="461"/>
      <c r="Z58" s="461"/>
      <c r="AA58" s="127">
        <f t="shared" ref="AA58:AA67" si="5">AA20</f>
        <v>0</v>
      </c>
      <c r="AB58" s="127"/>
      <c r="AC58" s="127"/>
      <c r="AD58" s="127"/>
      <c r="AE58" s="127">
        <f t="shared" ref="AE58:AE67" si="6">AE20</f>
        <v>0</v>
      </c>
      <c r="AF58" s="127"/>
      <c r="AG58" s="127"/>
      <c r="AH58" s="127"/>
      <c r="AI58" s="127"/>
      <c r="AJ58" s="127"/>
      <c r="AK58" s="127"/>
      <c r="AL58" s="127"/>
      <c r="AM58" s="11"/>
      <c r="AN58" s="426"/>
      <c r="AO58" s="426"/>
      <c r="AP58" s="427"/>
    </row>
    <row r="59" spans="1:42" s="46" customFormat="1" ht="27.6" customHeight="1">
      <c r="A59" s="241">
        <f t="shared" si="0"/>
        <v>0</v>
      </c>
      <c r="B59" s="242"/>
      <c r="C59" s="242"/>
      <c r="D59" s="242"/>
      <c r="E59" s="242"/>
      <c r="F59" s="242"/>
      <c r="G59" s="242"/>
      <c r="H59" s="242"/>
      <c r="I59" s="62" t="str">
        <f t="shared" si="1"/>
        <v>　</v>
      </c>
      <c r="J59" s="243" t="str">
        <f t="shared" si="1"/>
        <v>／　～　／</v>
      </c>
      <c r="K59" s="244"/>
      <c r="L59" s="244"/>
      <c r="M59" s="244"/>
      <c r="N59" s="244"/>
      <c r="O59" s="238">
        <f t="shared" si="2"/>
        <v>0</v>
      </c>
      <c r="P59" s="238"/>
      <c r="Q59" s="238">
        <f t="shared" si="3"/>
        <v>0</v>
      </c>
      <c r="R59" s="238"/>
      <c r="S59" s="458">
        <f>S21</f>
        <v>0</v>
      </c>
      <c r="T59" s="458"/>
      <c r="U59" s="459">
        <f t="shared" si="4"/>
        <v>0</v>
      </c>
      <c r="V59" s="459"/>
      <c r="W59" s="459"/>
      <c r="X59" s="459"/>
      <c r="Y59" s="459"/>
      <c r="Z59" s="459"/>
      <c r="AA59" s="238">
        <f t="shared" si="5"/>
        <v>0</v>
      </c>
      <c r="AB59" s="238"/>
      <c r="AC59" s="238"/>
      <c r="AD59" s="238"/>
      <c r="AE59" s="238">
        <f t="shared" si="6"/>
        <v>0</v>
      </c>
      <c r="AF59" s="238"/>
      <c r="AG59" s="238"/>
      <c r="AH59" s="238"/>
      <c r="AI59" s="238"/>
      <c r="AJ59" s="238"/>
      <c r="AK59" s="238"/>
      <c r="AL59" s="238"/>
      <c r="AM59" s="9"/>
      <c r="AN59" s="239"/>
      <c r="AO59" s="239"/>
      <c r="AP59" s="240"/>
    </row>
    <row r="60" spans="1:42" s="46" customFormat="1" ht="27.6" customHeight="1">
      <c r="A60" s="241">
        <f t="shared" si="0"/>
        <v>0</v>
      </c>
      <c r="B60" s="242"/>
      <c r="C60" s="242"/>
      <c r="D60" s="242"/>
      <c r="E60" s="242"/>
      <c r="F60" s="242"/>
      <c r="G60" s="242"/>
      <c r="H60" s="242"/>
      <c r="I60" s="62" t="str">
        <f t="shared" si="1"/>
        <v>　</v>
      </c>
      <c r="J60" s="243" t="str">
        <f t="shared" si="1"/>
        <v>／　～　／</v>
      </c>
      <c r="K60" s="244"/>
      <c r="L60" s="244"/>
      <c r="M60" s="244"/>
      <c r="N60" s="244"/>
      <c r="O60" s="238">
        <f t="shared" si="2"/>
        <v>0</v>
      </c>
      <c r="P60" s="238"/>
      <c r="Q60" s="238">
        <f t="shared" si="3"/>
        <v>0</v>
      </c>
      <c r="R60" s="238"/>
      <c r="S60" s="458">
        <f t="shared" ref="S60:S67" si="7">S22</f>
        <v>0</v>
      </c>
      <c r="T60" s="458"/>
      <c r="U60" s="459">
        <f t="shared" si="4"/>
        <v>0</v>
      </c>
      <c r="V60" s="459"/>
      <c r="W60" s="459"/>
      <c r="X60" s="459"/>
      <c r="Y60" s="459"/>
      <c r="Z60" s="459"/>
      <c r="AA60" s="238">
        <f t="shared" si="5"/>
        <v>0</v>
      </c>
      <c r="AB60" s="238"/>
      <c r="AC60" s="238"/>
      <c r="AD60" s="238"/>
      <c r="AE60" s="238">
        <f t="shared" si="6"/>
        <v>0</v>
      </c>
      <c r="AF60" s="238"/>
      <c r="AG60" s="238"/>
      <c r="AH60" s="238"/>
      <c r="AI60" s="238"/>
      <c r="AJ60" s="238"/>
      <c r="AK60" s="238"/>
      <c r="AL60" s="238"/>
      <c r="AM60" s="9"/>
      <c r="AN60" s="239"/>
      <c r="AO60" s="239"/>
      <c r="AP60" s="240"/>
    </row>
    <row r="61" spans="1:42" s="46" customFormat="1" ht="27.6" customHeight="1">
      <c r="A61" s="241">
        <f t="shared" si="0"/>
        <v>0</v>
      </c>
      <c r="B61" s="242"/>
      <c r="C61" s="242"/>
      <c r="D61" s="242"/>
      <c r="E61" s="242"/>
      <c r="F61" s="242"/>
      <c r="G61" s="242"/>
      <c r="H61" s="242"/>
      <c r="I61" s="62" t="str">
        <f t="shared" si="1"/>
        <v>　</v>
      </c>
      <c r="J61" s="243" t="str">
        <f t="shared" si="1"/>
        <v>／　～　／</v>
      </c>
      <c r="K61" s="244"/>
      <c r="L61" s="244"/>
      <c r="M61" s="244"/>
      <c r="N61" s="244"/>
      <c r="O61" s="238">
        <f t="shared" si="2"/>
        <v>0</v>
      </c>
      <c r="P61" s="238"/>
      <c r="Q61" s="238">
        <f t="shared" si="3"/>
        <v>0</v>
      </c>
      <c r="R61" s="238"/>
      <c r="S61" s="458">
        <f t="shared" si="7"/>
        <v>0</v>
      </c>
      <c r="T61" s="458"/>
      <c r="U61" s="459">
        <f t="shared" si="4"/>
        <v>0</v>
      </c>
      <c r="V61" s="459"/>
      <c r="W61" s="459"/>
      <c r="X61" s="459"/>
      <c r="Y61" s="459"/>
      <c r="Z61" s="459"/>
      <c r="AA61" s="238">
        <f t="shared" si="5"/>
        <v>0</v>
      </c>
      <c r="AB61" s="238"/>
      <c r="AC61" s="238"/>
      <c r="AD61" s="238"/>
      <c r="AE61" s="238">
        <f t="shared" si="6"/>
        <v>0</v>
      </c>
      <c r="AF61" s="238"/>
      <c r="AG61" s="238"/>
      <c r="AH61" s="238"/>
      <c r="AI61" s="238"/>
      <c r="AJ61" s="238"/>
      <c r="AK61" s="238"/>
      <c r="AL61" s="238"/>
      <c r="AM61" s="9"/>
      <c r="AN61" s="239"/>
      <c r="AO61" s="239"/>
      <c r="AP61" s="240"/>
    </row>
    <row r="62" spans="1:42" s="46" customFormat="1" ht="27.6" customHeight="1">
      <c r="A62" s="241">
        <f t="shared" si="0"/>
        <v>0</v>
      </c>
      <c r="B62" s="242"/>
      <c r="C62" s="242"/>
      <c r="D62" s="242"/>
      <c r="E62" s="242"/>
      <c r="F62" s="242"/>
      <c r="G62" s="242"/>
      <c r="H62" s="242"/>
      <c r="I62" s="62" t="str">
        <f t="shared" si="1"/>
        <v>　</v>
      </c>
      <c r="J62" s="243" t="str">
        <f t="shared" si="1"/>
        <v>／　～　／</v>
      </c>
      <c r="K62" s="244"/>
      <c r="L62" s="244"/>
      <c r="M62" s="244"/>
      <c r="N62" s="244"/>
      <c r="O62" s="238">
        <f t="shared" si="2"/>
        <v>0</v>
      </c>
      <c r="P62" s="238"/>
      <c r="Q62" s="238">
        <f t="shared" si="3"/>
        <v>0</v>
      </c>
      <c r="R62" s="238"/>
      <c r="S62" s="458">
        <f t="shared" si="7"/>
        <v>0</v>
      </c>
      <c r="T62" s="458"/>
      <c r="U62" s="459">
        <f t="shared" si="4"/>
        <v>0</v>
      </c>
      <c r="V62" s="459"/>
      <c r="W62" s="459"/>
      <c r="X62" s="459"/>
      <c r="Y62" s="459"/>
      <c r="Z62" s="459"/>
      <c r="AA62" s="238">
        <f t="shared" si="5"/>
        <v>0</v>
      </c>
      <c r="AB62" s="238"/>
      <c r="AC62" s="238"/>
      <c r="AD62" s="238"/>
      <c r="AE62" s="238">
        <f t="shared" si="6"/>
        <v>0</v>
      </c>
      <c r="AF62" s="238"/>
      <c r="AG62" s="238"/>
      <c r="AH62" s="238"/>
      <c r="AI62" s="238"/>
      <c r="AJ62" s="238"/>
      <c r="AK62" s="238"/>
      <c r="AL62" s="238"/>
      <c r="AM62" s="9"/>
      <c r="AN62" s="239"/>
      <c r="AO62" s="239"/>
      <c r="AP62" s="240"/>
    </row>
    <row r="63" spans="1:42" s="46" customFormat="1" ht="27.6" customHeight="1">
      <c r="A63" s="241">
        <f t="shared" si="0"/>
        <v>0</v>
      </c>
      <c r="B63" s="242"/>
      <c r="C63" s="242"/>
      <c r="D63" s="242"/>
      <c r="E63" s="242"/>
      <c r="F63" s="242"/>
      <c r="G63" s="242"/>
      <c r="H63" s="242"/>
      <c r="I63" s="62" t="str">
        <f t="shared" si="1"/>
        <v>　</v>
      </c>
      <c r="J63" s="243" t="str">
        <f t="shared" si="1"/>
        <v>／　～　／</v>
      </c>
      <c r="K63" s="244"/>
      <c r="L63" s="244"/>
      <c r="M63" s="244"/>
      <c r="N63" s="244"/>
      <c r="O63" s="238">
        <f t="shared" si="2"/>
        <v>0</v>
      </c>
      <c r="P63" s="238"/>
      <c r="Q63" s="238">
        <f t="shared" si="3"/>
        <v>0</v>
      </c>
      <c r="R63" s="238"/>
      <c r="S63" s="458">
        <f t="shared" si="7"/>
        <v>0</v>
      </c>
      <c r="T63" s="458"/>
      <c r="U63" s="459">
        <f t="shared" si="4"/>
        <v>0</v>
      </c>
      <c r="V63" s="459"/>
      <c r="W63" s="459"/>
      <c r="X63" s="459"/>
      <c r="Y63" s="459"/>
      <c r="Z63" s="459"/>
      <c r="AA63" s="238">
        <f t="shared" si="5"/>
        <v>0</v>
      </c>
      <c r="AB63" s="238"/>
      <c r="AC63" s="238"/>
      <c r="AD63" s="238"/>
      <c r="AE63" s="238">
        <f t="shared" si="6"/>
        <v>0</v>
      </c>
      <c r="AF63" s="238"/>
      <c r="AG63" s="238"/>
      <c r="AH63" s="238"/>
      <c r="AI63" s="238"/>
      <c r="AJ63" s="238"/>
      <c r="AK63" s="238"/>
      <c r="AL63" s="238"/>
      <c r="AM63" s="9"/>
      <c r="AN63" s="239"/>
      <c r="AO63" s="239"/>
      <c r="AP63" s="240"/>
    </row>
    <row r="64" spans="1:42" s="46" customFormat="1" ht="27.6" customHeight="1">
      <c r="A64" s="241">
        <f t="shared" si="0"/>
        <v>0</v>
      </c>
      <c r="B64" s="242"/>
      <c r="C64" s="242"/>
      <c r="D64" s="242"/>
      <c r="E64" s="242"/>
      <c r="F64" s="242"/>
      <c r="G64" s="242"/>
      <c r="H64" s="242"/>
      <c r="I64" s="62">
        <f t="shared" si="1"/>
        <v>0</v>
      </c>
      <c r="J64" s="243" t="str">
        <f t="shared" si="1"/>
        <v>／　～　／</v>
      </c>
      <c r="K64" s="244"/>
      <c r="L64" s="244"/>
      <c r="M64" s="244"/>
      <c r="N64" s="244"/>
      <c r="O64" s="238">
        <f t="shared" si="2"/>
        <v>0</v>
      </c>
      <c r="P64" s="238"/>
      <c r="Q64" s="238">
        <f t="shared" si="3"/>
        <v>0</v>
      </c>
      <c r="R64" s="238"/>
      <c r="S64" s="458">
        <f t="shared" si="7"/>
        <v>0</v>
      </c>
      <c r="T64" s="458"/>
      <c r="U64" s="459">
        <f t="shared" si="4"/>
        <v>0</v>
      </c>
      <c r="V64" s="459"/>
      <c r="W64" s="459"/>
      <c r="X64" s="459"/>
      <c r="Y64" s="459"/>
      <c r="Z64" s="459"/>
      <c r="AA64" s="238">
        <f t="shared" si="5"/>
        <v>0</v>
      </c>
      <c r="AB64" s="238"/>
      <c r="AC64" s="238"/>
      <c r="AD64" s="238"/>
      <c r="AE64" s="238">
        <f t="shared" si="6"/>
        <v>0</v>
      </c>
      <c r="AF64" s="238"/>
      <c r="AG64" s="238"/>
      <c r="AH64" s="238"/>
      <c r="AI64" s="238"/>
      <c r="AJ64" s="238"/>
      <c r="AK64" s="238"/>
      <c r="AL64" s="238"/>
      <c r="AM64" s="9"/>
      <c r="AN64" s="239"/>
      <c r="AO64" s="239"/>
      <c r="AP64" s="240"/>
    </row>
    <row r="65" spans="1:42" s="46" customFormat="1" ht="27.6" customHeight="1">
      <c r="A65" s="241">
        <f t="shared" si="0"/>
        <v>0</v>
      </c>
      <c r="B65" s="242"/>
      <c r="C65" s="242"/>
      <c r="D65" s="242"/>
      <c r="E65" s="242"/>
      <c r="F65" s="242"/>
      <c r="G65" s="242"/>
      <c r="H65" s="242"/>
      <c r="I65" s="62" t="str">
        <f t="shared" si="1"/>
        <v>　</v>
      </c>
      <c r="J65" s="243" t="str">
        <f t="shared" si="1"/>
        <v>／　～　／</v>
      </c>
      <c r="K65" s="244"/>
      <c r="L65" s="244"/>
      <c r="M65" s="244"/>
      <c r="N65" s="244"/>
      <c r="O65" s="238">
        <f t="shared" si="2"/>
        <v>0</v>
      </c>
      <c r="P65" s="238"/>
      <c r="Q65" s="238">
        <f t="shared" si="3"/>
        <v>0</v>
      </c>
      <c r="R65" s="238"/>
      <c r="S65" s="458">
        <f t="shared" si="7"/>
        <v>0</v>
      </c>
      <c r="T65" s="458"/>
      <c r="U65" s="459">
        <f t="shared" si="4"/>
        <v>0</v>
      </c>
      <c r="V65" s="459"/>
      <c r="W65" s="459"/>
      <c r="X65" s="459"/>
      <c r="Y65" s="459"/>
      <c r="Z65" s="459"/>
      <c r="AA65" s="238">
        <f t="shared" si="5"/>
        <v>0</v>
      </c>
      <c r="AB65" s="238"/>
      <c r="AC65" s="238"/>
      <c r="AD65" s="238"/>
      <c r="AE65" s="238">
        <f t="shared" si="6"/>
        <v>0</v>
      </c>
      <c r="AF65" s="238"/>
      <c r="AG65" s="238"/>
      <c r="AH65" s="238"/>
      <c r="AI65" s="238"/>
      <c r="AJ65" s="238"/>
      <c r="AK65" s="238"/>
      <c r="AL65" s="238"/>
      <c r="AM65" s="9"/>
      <c r="AN65" s="239"/>
      <c r="AO65" s="239"/>
      <c r="AP65" s="240"/>
    </row>
    <row r="66" spans="1:42" s="46" customFormat="1" ht="27.6" customHeight="1">
      <c r="A66" s="241">
        <f t="shared" si="0"/>
        <v>0</v>
      </c>
      <c r="B66" s="242"/>
      <c r="C66" s="242"/>
      <c r="D66" s="242"/>
      <c r="E66" s="242"/>
      <c r="F66" s="242"/>
      <c r="G66" s="242"/>
      <c r="H66" s="242"/>
      <c r="I66" s="62">
        <f t="shared" si="1"/>
        <v>0</v>
      </c>
      <c r="J66" s="243" t="str">
        <f t="shared" si="1"/>
        <v>／　～　／</v>
      </c>
      <c r="K66" s="244"/>
      <c r="L66" s="244"/>
      <c r="M66" s="244"/>
      <c r="N66" s="244"/>
      <c r="O66" s="238">
        <f t="shared" si="2"/>
        <v>0</v>
      </c>
      <c r="P66" s="238"/>
      <c r="Q66" s="238">
        <f t="shared" si="3"/>
        <v>0</v>
      </c>
      <c r="R66" s="238"/>
      <c r="S66" s="458">
        <f t="shared" si="7"/>
        <v>0</v>
      </c>
      <c r="T66" s="458"/>
      <c r="U66" s="459">
        <f t="shared" si="4"/>
        <v>0</v>
      </c>
      <c r="V66" s="459"/>
      <c r="W66" s="459"/>
      <c r="X66" s="459"/>
      <c r="Y66" s="459"/>
      <c r="Z66" s="459"/>
      <c r="AA66" s="238">
        <f t="shared" si="5"/>
        <v>0</v>
      </c>
      <c r="AB66" s="238"/>
      <c r="AC66" s="238"/>
      <c r="AD66" s="238"/>
      <c r="AE66" s="238">
        <f t="shared" si="6"/>
        <v>0</v>
      </c>
      <c r="AF66" s="238"/>
      <c r="AG66" s="238"/>
      <c r="AH66" s="238"/>
      <c r="AI66" s="238"/>
      <c r="AJ66" s="238"/>
      <c r="AK66" s="238"/>
      <c r="AL66" s="238"/>
      <c r="AM66" s="9"/>
      <c r="AN66" s="239"/>
      <c r="AO66" s="239"/>
      <c r="AP66" s="240"/>
    </row>
    <row r="67" spans="1:42" s="46" customFormat="1" ht="27.6" customHeight="1">
      <c r="A67" s="232">
        <f t="shared" si="0"/>
        <v>0</v>
      </c>
      <c r="B67" s="233"/>
      <c r="C67" s="233"/>
      <c r="D67" s="233"/>
      <c r="E67" s="233"/>
      <c r="F67" s="233"/>
      <c r="G67" s="233"/>
      <c r="H67" s="233"/>
      <c r="I67" s="63" t="str">
        <f t="shared" si="1"/>
        <v>　</v>
      </c>
      <c r="J67" s="234" t="str">
        <f t="shared" si="1"/>
        <v>／　～　／</v>
      </c>
      <c r="K67" s="235"/>
      <c r="L67" s="235"/>
      <c r="M67" s="235"/>
      <c r="N67" s="235"/>
      <c r="O67" s="229">
        <f t="shared" si="2"/>
        <v>0</v>
      </c>
      <c r="P67" s="229"/>
      <c r="Q67" s="229">
        <f t="shared" si="3"/>
        <v>0</v>
      </c>
      <c r="R67" s="229"/>
      <c r="S67" s="456">
        <f t="shared" si="7"/>
        <v>0</v>
      </c>
      <c r="T67" s="456"/>
      <c r="U67" s="457">
        <f t="shared" si="4"/>
        <v>0</v>
      </c>
      <c r="V67" s="457"/>
      <c r="W67" s="457"/>
      <c r="X67" s="457"/>
      <c r="Y67" s="457"/>
      <c r="Z67" s="457"/>
      <c r="AA67" s="229">
        <f t="shared" si="5"/>
        <v>0</v>
      </c>
      <c r="AB67" s="229"/>
      <c r="AC67" s="229"/>
      <c r="AD67" s="229"/>
      <c r="AE67" s="229">
        <f t="shared" si="6"/>
        <v>0</v>
      </c>
      <c r="AF67" s="229"/>
      <c r="AG67" s="229"/>
      <c r="AH67" s="229"/>
      <c r="AI67" s="229"/>
      <c r="AJ67" s="229"/>
      <c r="AK67" s="229"/>
      <c r="AL67" s="229"/>
      <c r="AM67" s="10"/>
      <c r="AN67" s="230"/>
      <c r="AO67" s="230"/>
      <c r="AP67" s="231"/>
    </row>
    <row r="68" spans="1:42" s="46" customFormat="1" ht="21.75" customHeight="1">
      <c r="A68" s="121" t="s">
        <v>22</v>
      </c>
      <c r="B68" s="122"/>
      <c r="C68" s="122"/>
      <c r="D68" s="122"/>
      <c r="E68" s="122"/>
      <c r="F68" s="122"/>
      <c r="G68" s="122"/>
      <c r="H68" s="122"/>
      <c r="I68" s="122"/>
      <c r="J68" s="122"/>
      <c r="K68" s="122"/>
      <c r="L68" s="122"/>
      <c r="M68" s="122"/>
      <c r="N68" s="122"/>
      <c r="O68" s="122"/>
      <c r="P68" s="122"/>
      <c r="Q68" s="122"/>
      <c r="R68" s="122"/>
      <c r="S68" s="122"/>
      <c r="T68" s="122"/>
      <c r="U68" s="447">
        <f t="shared" si="4"/>
        <v>0</v>
      </c>
      <c r="V68" s="447"/>
      <c r="W68" s="447"/>
      <c r="X68" s="447"/>
      <c r="Y68" s="447"/>
      <c r="Z68" s="447"/>
      <c r="AA68" s="216"/>
      <c r="AB68" s="216"/>
      <c r="AC68" s="216"/>
      <c r="AD68" s="216"/>
      <c r="AE68" s="216"/>
      <c r="AF68" s="216"/>
      <c r="AG68" s="216"/>
      <c r="AH68" s="216"/>
      <c r="AI68" s="216"/>
      <c r="AJ68" s="216"/>
      <c r="AK68" s="216"/>
      <c r="AL68" s="216"/>
      <c r="AM68" s="216"/>
      <c r="AN68" s="216"/>
      <c r="AO68" s="216"/>
      <c r="AP68" s="217"/>
    </row>
    <row r="69" spans="1:42" s="46" customFormat="1" ht="21.75" customHeight="1" thickBot="1">
      <c r="A69" s="218" t="s">
        <v>23</v>
      </c>
      <c r="B69" s="219"/>
      <c r="C69" s="219"/>
      <c r="D69" s="219"/>
      <c r="E69" s="219"/>
      <c r="F69" s="219"/>
      <c r="G69" s="219"/>
      <c r="H69" s="219"/>
      <c r="I69" s="219"/>
      <c r="J69" s="219"/>
      <c r="K69" s="219"/>
      <c r="L69" s="219"/>
      <c r="M69" s="219"/>
      <c r="N69" s="219"/>
      <c r="O69" s="219"/>
      <c r="P69" s="219"/>
      <c r="Q69" s="219"/>
      <c r="R69" s="219"/>
      <c r="S69" s="219"/>
      <c r="T69" s="219"/>
      <c r="U69" s="448">
        <f t="shared" si="4"/>
        <v>0</v>
      </c>
      <c r="V69" s="448"/>
      <c r="W69" s="448"/>
      <c r="X69" s="448"/>
      <c r="Y69" s="448"/>
      <c r="Z69" s="449"/>
      <c r="AA69" s="450" t="s">
        <v>57</v>
      </c>
      <c r="AB69" s="451"/>
      <c r="AC69" s="451"/>
      <c r="AD69" s="451"/>
      <c r="AE69" s="451"/>
      <c r="AF69" s="452"/>
      <c r="AG69" s="453">
        <f>AG31</f>
        <v>0</v>
      </c>
      <c r="AH69" s="454"/>
      <c r="AI69" s="454"/>
      <c r="AJ69" s="454"/>
      <c r="AK69" s="454"/>
      <c r="AL69" s="455"/>
      <c r="AM69" s="64" t="s">
        <v>63</v>
      </c>
      <c r="AN69" s="227"/>
      <c r="AO69" s="227"/>
      <c r="AP69" s="228"/>
    </row>
    <row r="70" spans="1:42" s="46" customFormat="1" ht="21.75" customHeight="1" thickBot="1">
      <c r="A70" s="119" t="s">
        <v>61</v>
      </c>
      <c r="B70" s="120"/>
      <c r="C70" s="120"/>
      <c r="D70" s="120"/>
      <c r="E70" s="120"/>
      <c r="F70" s="120"/>
      <c r="G70" s="120"/>
      <c r="H70" s="120"/>
      <c r="I70" s="120"/>
      <c r="J70" s="120"/>
      <c r="K70" s="120"/>
      <c r="L70" s="120"/>
      <c r="M70" s="120"/>
      <c r="N70" s="120"/>
      <c r="O70" s="120"/>
      <c r="P70" s="120"/>
      <c r="Q70" s="120"/>
      <c r="R70" s="120"/>
      <c r="S70" s="120"/>
      <c r="T70" s="120"/>
      <c r="U70" s="445">
        <f t="shared" si="4"/>
        <v>0</v>
      </c>
      <c r="V70" s="445"/>
      <c r="W70" s="445"/>
      <c r="X70" s="445"/>
      <c r="Y70" s="445"/>
      <c r="Z70" s="446"/>
      <c r="AA70" s="181"/>
      <c r="AB70" s="181"/>
      <c r="AC70" s="181"/>
      <c r="AD70" s="181"/>
      <c r="AE70" s="181"/>
      <c r="AF70" s="181"/>
      <c r="AG70" s="65"/>
      <c r="AH70" s="65"/>
      <c r="AI70" s="65"/>
      <c r="AJ70" s="65"/>
      <c r="AK70" s="65"/>
      <c r="AM70" s="65"/>
      <c r="AN70" s="65"/>
      <c r="AO70" s="65"/>
      <c r="AP70" s="65"/>
    </row>
    <row r="71" spans="1:42" ht="6.75" customHeight="1" thickBot="1">
      <c r="A71" s="49"/>
      <c r="B71" s="49"/>
      <c r="C71" s="49"/>
      <c r="D71" s="49"/>
      <c r="E71" s="49"/>
      <c r="F71" s="49"/>
      <c r="G71" s="49"/>
      <c r="H71" s="49"/>
      <c r="I71" s="49"/>
      <c r="J71" s="49"/>
      <c r="K71" s="49"/>
      <c r="L71" s="49"/>
      <c r="M71" s="49"/>
      <c r="N71" s="49"/>
      <c r="O71" s="49"/>
      <c r="P71" s="49"/>
      <c r="Q71" s="49"/>
      <c r="R71" s="49"/>
      <c r="S71" s="49"/>
      <c r="T71" s="49"/>
      <c r="U71" s="50"/>
      <c r="V71" s="50"/>
      <c r="W71" s="50"/>
      <c r="X71" s="50"/>
      <c r="Y71" s="50"/>
      <c r="Z71" s="50"/>
      <c r="AA71" s="49"/>
      <c r="AB71" s="49"/>
      <c r="AC71" s="49"/>
      <c r="AD71" s="49"/>
      <c r="AE71" s="49"/>
      <c r="AF71" s="49"/>
      <c r="AG71" s="65"/>
      <c r="AH71" s="65"/>
      <c r="AI71" s="65"/>
      <c r="AJ71" s="65"/>
      <c r="AK71" s="65"/>
      <c r="AL71" s="49"/>
      <c r="AM71" s="65"/>
      <c r="AN71" s="65"/>
      <c r="AO71" s="65"/>
      <c r="AP71" s="65"/>
    </row>
    <row r="72" spans="1:42" ht="21.75" customHeight="1" thickBot="1">
      <c r="A72" s="182" t="s">
        <v>59</v>
      </c>
      <c r="B72" s="183"/>
      <c r="C72" s="184"/>
      <c r="D72" s="184"/>
      <c r="E72" s="185"/>
      <c r="F72" s="186"/>
      <c r="G72" s="186"/>
      <c r="H72" s="186"/>
      <c r="I72" s="187"/>
      <c r="J72" s="187"/>
      <c r="K72" s="187"/>
      <c r="L72" s="187"/>
      <c r="M72" s="188"/>
      <c r="N72" s="188"/>
      <c r="O72" s="189"/>
      <c r="P72" s="1"/>
      <c r="Q72" s="1"/>
      <c r="R72" s="190" t="s">
        <v>26</v>
      </c>
      <c r="S72" s="190"/>
      <c r="T72" s="191" t="s">
        <v>11</v>
      </c>
      <c r="U72" s="192"/>
      <c r="V72" s="193" t="s">
        <v>58</v>
      </c>
      <c r="W72" s="194"/>
      <c r="X72" s="194"/>
      <c r="Y72" s="194"/>
      <c r="Z72" s="194"/>
      <c r="AA72" s="195"/>
      <c r="AB72" s="49"/>
      <c r="AC72" s="49"/>
      <c r="AD72" s="49"/>
      <c r="AE72" s="49"/>
      <c r="AF72" s="49"/>
      <c r="AG72" s="152" t="s">
        <v>67</v>
      </c>
      <c r="AH72" s="153"/>
      <c r="AI72" s="154" t="s">
        <v>12</v>
      </c>
      <c r="AJ72" s="155"/>
      <c r="AK72" s="156"/>
      <c r="AL72" s="49"/>
      <c r="AM72" s="152" t="s">
        <v>20</v>
      </c>
      <c r="AN72" s="155"/>
      <c r="AO72" s="154" t="s">
        <v>13</v>
      </c>
      <c r="AP72" s="157"/>
    </row>
    <row r="73" spans="1:42" ht="9.6" customHeight="1" thickBot="1">
      <c r="A73" s="182"/>
      <c r="B73" s="105"/>
      <c r="C73" s="106"/>
      <c r="D73" s="106"/>
      <c r="E73" s="107"/>
      <c r="F73" s="199"/>
      <c r="G73" s="199"/>
      <c r="H73" s="199"/>
      <c r="I73" s="200"/>
      <c r="J73" s="200"/>
      <c r="K73" s="200"/>
      <c r="L73" s="200"/>
      <c r="M73" s="115"/>
      <c r="N73" s="115"/>
      <c r="O73" s="116"/>
      <c r="P73" s="1"/>
      <c r="Q73" s="1"/>
      <c r="R73" s="49"/>
      <c r="S73" s="49"/>
      <c r="T73" s="49"/>
      <c r="U73" s="49"/>
      <c r="V73" s="49"/>
      <c r="W73" s="49"/>
      <c r="X73" s="49"/>
      <c r="Y73" s="49"/>
      <c r="Z73" s="49"/>
      <c r="AA73" s="49"/>
      <c r="AB73" s="49"/>
      <c r="AC73" s="49"/>
      <c r="AD73" s="49"/>
      <c r="AE73" s="49"/>
      <c r="AF73" s="49"/>
      <c r="AG73" s="158"/>
      <c r="AH73" s="159"/>
      <c r="AI73" s="173"/>
      <c r="AJ73" s="159"/>
      <c r="AK73" s="174"/>
      <c r="AL73" s="49"/>
      <c r="AM73" s="158"/>
      <c r="AN73" s="159"/>
      <c r="AO73" s="173"/>
      <c r="AP73" s="174"/>
    </row>
    <row r="74" spans="1:42" ht="12" customHeight="1">
      <c r="A74" s="182"/>
      <c r="B74" s="196"/>
      <c r="C74" s="197"/>
      <c r="D74" s="197"/>
      <c r="E74" s="198"/>
      <c r="F74" s="199"/>
      <c r="G74" s="199"/>
      <c r="H74" s="199"/>
      <c r="I74" s="200"/>
      <c r="J74" s="200"/>
      <c r="K74" s="200"/>
      <c r="L74" s="200"/>
      <c r="M74" s="115"/>
      <c r="N74" s="115"/>
      <c r="O74" s="116"/>
      <c r="P74" s="1"/>
      <c r="Q74" s="1"/>
      <c r="R74" s="190" t="s">
        <v>26</v>
      </c>
      <c r="S74" s="190"/>
      <c r="T74" s="201" t="s">
        <v>14</v>
      </c>
      <c r="U74" s="202"/>
      <c r="V74" s="66"/>
      <c r="W74" s="167"/>
      <c r="X74" s="207"/>
      <c r="Y74" s="210"/>
      <c r="Z74" s="167"/>
      <c r="AA74" s="207"/>
      <c r="AB74" s="164"/>
      <c r="AC74" s="167"/>
      <c r="AD74" s="170"/>
      <c r="AF74" s="49"/>
      <c r="AG74" s="160"/>
      <c r="AH74" s="161"/>
      <c r="AI74" s="175"/>
      <c r="AJ74" s="161"/>
      <c r="AK74" s="176"/>
      <c r="AL74" s="49"/>
      <c r="AM74" s="160"/>
      <c r="AN74" s="161"/>
      <c r="AO74" s="175"/>
      <c r="AP74" s="176"/>
    </row>
    <row r="75" spans="1:42" ht="14.25" customHeight="1">
      <c r="A75" s="49"/>
      <c r="B75" s="105"/>
      <c r="C75" s="106"/>
      <c r="D75" s="106"/>
      <c r="E75" s="107"/>
      <c r="F75" s="111"/>
      <c r="G75" s="111"/>
      <c r="H75" s="111"/>
      <c r="I75" s="113"/>
      <c r="J75" s="113"/>
      <c r="K75" s="113"/>
      <c r="L75" s="113"/>
      <c r="M75" s="115"/>
      <c r="N75" s="115"/>
      <c r="O75" s="116"/>
      <c r="P75" s="1"/>
      <c r="Q75" s="1"/>
      <c r="R75" s="190"/>
      <c r="S75" s="190"/>
      <c r="T75" s="203"/>
      <c r="U75" s="204"/>
      <c r="V75" s="67"/>
      <c r="W75" s="168"/>
      <c r="X75" s="208"/>
      <c r="Y75" s="211"/>
      <c r="Z75" s="213"/>
      <c r="AA75" s="208"/>
      <c r="AB75" s="165"/>
      <c r="AC75" s="168"/>
      <c r="AD75" s="171"/>
      <c r="AF75" s="49"/>
      <c r="AG75" s="160"/>
      <c r="AH75" s="161"/>
      <c r="AI75" s="175"/>
      <c r="AJ75" s="161"/>
      <c r="AK75" s="176"/>
      <c r="AL75" s="49"/>
      <c r="AM75" s="160"/>
      <c r="AN75" s="161"/>
      <c r="AO75" s="175"/>
      <c r="AP75" s="176"/>
    </row>
    <row r="76" spans="1:42" ht="7.5" customHeight="1" thickBot="1">
      <c r="A76" s="49"/>
      <c r="B76" s="108"/>
      <c r="C76" s="109"/>
      <c r="D76" s="109"/>
      <c r="E76" s="110"/>
      <c r="F76" s="112"/>
      <c r="G76" s="112"/>
      <c r="H76" s="112"/>
      <c r="I76" s="114"/>
      <c r="J76" s="114"/>
      <c r="K76" s="114"/>
      <c r="L76" s="114"/>
      <c r="M76" s="117"/>
      <c r="N76" s="117"/>
      <c r="O76" s="118"/>
      <c r="P76" s="1"/>
      <c r="Q76" s="1"/>
      <c r="R76" s="190"/>
      <c r="S76" s="190"/>
      <c r="T76" s="205"/>
      <c r="U76" s="206"/>
      <c r="V76" s="68"/>
      <c r="W76" s="169"/>
      <c r="X76" s="209"/>
      <c r="Y76" s="212"/>
      <c r="Z76" s="214"/>
      <c r="AA76" s="209"/>
      <c r="AB76" s="166"/>
      <c r="AC76" s="169"/>
      <c r="AD76" s="172"/>
      <c r="AF76" s="49"/>
      <c r="AG76" s="162"/>
      <c r="AH76" s="163"/>
      <c r="AI76" s="177"/>
      <c r="AJ76" s="163"/>
      <c r="AK76" s="178"/>
      <c r="AL76" s="49"/>
      <c r="AM76" s="162"/>
      <c r="AN76" s="163"/>
      <c r="AO76" s="177"/>
      <c r="AP76" s="178"/>
    </row>
    <row r="77" spans="1:42" ht="15.75" customHeight="1">
      <c r="A77" s="49"/>
      <c r="B77" s="69" t="s">
        <v>51</v>
      </c>
      <c r="C77" s="70"/>
      <c r="D77" s="70"/>
      <c r="E77" s="70"/>
      <c r="F77" s="2"/>
      <c r="G77" s="2"/>
      <c r="H77" s="2"/>
      <c r="I77" s="2"/>
      <c r="J77" s="71"/>
      <c r="K77" s="71"/>
      <c r="L77" s="71"/>
      <c r="M77" s="3"/>
      <c r="N77" s="3"/>
      <c r="O77" s="3"/>
      <c r="P77" s="3"/>
      <c r="Q77" s="3"/>
      <c r="R77" s="49"/>
      <c r="S77" s="57"/>
      <c r="T77" s="55"/>
      <c r="U77" s="55"/>
      <c r="V77" s="55"/>
      <c r="W77" s="55"/>
      <c r="X77" s="55"/>
      <c r="Y77" s="55"/>
      <c r="Z77" s="55"/>
      <c r="AA77" s="55"/>
      <c r="AB77" s="56"/>
      <c r="AC77" s="56"/>
      <c r="AD77" s="55"/>
      <c r="AE77" s="56"/>
      <c r="AF77" s="49"/>
      <c r="AG77" s="49"/>
      <c r="AH77" s="49"/>
      <c r="AI77" s="49"/>
      <c r="AJ77" s="49"/>
      <c r="AK77" s="49"/>
      <c r="AL77" s="49"/>
      <c r="AM77" s="49"/>
      <c r="AN77" s="49"/>
      <c r="AO77" s="49"/>
      <c r="AP77" s="49"/>
    </row>
  </sheetData>
  <sheetProtection algorithmName="SHA-512" hashValue="mU4+310PjBWH5rsR4Xxqlr6cACTsJ48CBGFebaK0tVZroOBM5e6Zk6bC1iJQOVOsM0MKL2/VZCVvVMvoAOKJfw==" saltValue="jCGM+YnwCMjGRyzf8x+18A==" spinCount="100000" sheet="1" objects="1" scenarios="1"/>
  <dataConsolidate/>
  <mergeCells count="416">
    <mergeCell ref="AL2:AM2"/>
    <mergeCell ref="B4:O6"/>
    <mergeCell ref="AC4:AF4"/>
    <mergeCell ref="AG4:AP4"/>
    <mergeCell ref="P5:R6"/>
    <mergeCell ref="T5:U6"/>
    <mergeCell ref="V5:AA6"/>
    <mergeCell ref="AC6:AF7"/>
    <mergeCell ref="AG6:AP7"/>
    <mergeCell ref="T7:U8"/>
    <mergeCell ref="T1:AB2"/>
    <mergeCell ref="B2:D2"/>
    <mergeCell ref="E2:F2"/>
    <mergeCell ref="G2:H2"/>
    <mergeCell ref="I2:J2"/>
    <mergeCell ref="AH2:AJ2"/>
    <mergeCell ref="V7:AA8"/>
    <mergeCell ref="B8:F11"/>
    <mergeCell ref="G8:O11"/>
    <mergeCell ref="AC8:AF9"/>
    <mergeCell ref="AG8:AP10"/>
    <mergeCell ref="T9:U9"/>
    <mergeCell ref="V9:AA9"/>
    <mergeCell ref="T10:U12"/>
    <mergeCell ref="V10:AA12"/>
    <mergeCell ref="AC11:AF12"/>
    <mergeCell ref="AK20:AL20"/>
    <mergeCell ref="AN20:AP20"/>
    <mergeCell ref="AG19:AH19"/>
    <mergeCell ref="AI19:AJ19"/>
    <mergeCell ref="AG11:AP12"/>
    <mergeCell ref="T13:U14"/>
    <mergeCell ref="V13:AA14"/>
    <mergeCell ref="AC13:AE14"/>
    <mergeCell ref="AF13:AF14"/>
    <mergeCell ref="AG13:AP14"/>
    <mergeCell ref="AC15:AF17"/>
    <mergeCell ref="AG15:AP17"/>
    <mergeCell ref="AN19:AP19"/>
    <mergeCell ref="AI20:AJ20"/>
    <mergeCell ref="A19:H19"/>
    <mergeCell ref="J19:N19"/>
    <mergeCell ref="O19:P19"/>
    <mergeCell ref="Q19:R19"/>
    <mergeCell ref="S19:T19"/>
    <mergeCell ref="U19:Z19"/>
    <mergeCell ref="AA19:AD19"/>
    <mergeCell ref="AE19:AF19"/>
    <mergeCell ref="AK19:AL19"/>
    <mergeCell ref="AA21:AD21"/>
    <mergeCell ref="AE21:AF21"/>
    <mergeCell ref="AG21:AH21"/>
    <mergeCell ref="AI21:AJ21"/>
    <mergeCell ref="AK21:AL21"/>
    <mergeCell ref="AN21:AP21"/>
    <mergeCell ref="A21:H21"/>
    <mergeCell ref="J21:N21"/>
    <mergeCell ref="O21:P21"/>
    <mergeCell ref="Q21:R21"/>
    <mergeCell ref="S21:T21"/>
    <mergeCell ref="U21:Z21"/>
    <mergeCell ref="A20:H20"/>
    <mergeCell ref="J20:N20"/>
    <mergeCell ref="O20:P20"/>
    <mergeCell ref="Q20:R20"/>
    <mergeCell ref="S20:T20"/>
    <mergeCell ref="U20:Z20"/>
    <mergeCell ref="AA20:AD20"/>
    <mergeCell ref="AE20:AF20"/>
    <mergeCell ref="AG20:AH20"/>
    <mergeCell ref="AA22:AD22"/>
    <mergeCell ref="AE22:AF22"/>
    <mergeCell ref="AG22:AH22"/>
    <mergeCell ref="AI22:AJ22"/>
    <mergeCell ref="AK22:AL22"/>
    <mergeCell ref="AN22:AP22"/>
    <mergeCell ref="A22:H22"/>
    <mergeCell ref="J22:N22"/>
    <mergeCell ref="O22:P22"/>
    <mergeCell ref="Q22:R22"/>
    <mergeCell ref="S22:T22"/>
    <mergeCell ref="U22:Z22"/>
    <mergeCell ref="AA23:AD23"/>
    <mergeCell ref="AE23:AF23"/>
    <mergeCell ref="AG23:AH23"/>
    <mergeCell ref="AI23:AJ23"/>
    <mergeCell ref="AK23:AL23"/>
    <mergeCell ref="AN23:AP23"/>
    <mergeCell ref="A23:H23"/>
    <mergeCell ref="J23:N23"/>
    <mergeCell ref="O23:P23"/>
    <mergeCell ref="Q23:R23"/>
    <mergeCell ref="S23:T23"/>
    <mergeCell ref="U23:Z23"/>
    <mergeCell ref="AA24:AD24"/>
    <mergeCell ref="AE24:AF24"/>
    <mergeCell ref="AG24:AH24"/>
    <mergeCell ref="AI24:AJ24"/>
    <mergeCell ref="AK24:AL24"/>
    <mergeCell ref="AN24:AP24"/>
    <mergeCell ref="A24:H24"/>
    <mergeCell ref="J24:N24"/>
    <mergeCell ref="O24:P24"/>
    <mergeCell ref="Q24:R24"/>
    <mergeCell ref="S24:T24"/>
    <mergeCell ref="U24:Z24"/>
    <mergeCell ref="AA25:AD25"/>
    <mergeCell ref="AE25:AF25"/>
    <mergeCell ref="AG25:AH25"/>
    <mergeCell ref="AI25:AJ25"/>
    <mergeCell ref="AK25:AL25"/>
    <mergeCell ref="AN25:AP25"/>
    <mergeCell ref="A25:H25"/>
    <mergeCell ref="J25:N25"/>
    <mergeCell ref="O25:P25"/>
    <mergeCell ref="Q25:R25"/>
    <mergeCell ref="S25:T25"/>
    <mergeCell ref="U25:Z25"/>
    <mergeCell ref="AA26:AD26"/>
    <mergeCell ref="AE26:AF26"/>
    <mergeCell ref="AG26:AH26"/>
    <mergeCell ref="AI26:AJ26"/>
    <mergeCell ref="AK26:AL26"/>
    <mergeCell ref="AN26:AP26"/>
    <mergeCell ref="A26:H26"/>
    <mergeCell ref="J26:N26"/>
    <mergeCell ref="O26:P26"/>
    <mergeCell ref="Q26:R26"/>
    <mergeCell ref="S26:T26"/>
    <mergeCell ref="U26:Z26"/>
    <mergeCell ref="AA27:AD27"/>
    <mergeCell ref="AE27:AF27"/>
    <mergeCell ref="AG27:AH27"/>
    <mergeCell ref="AI27:AJ27"/>
    <mergeCell ref="AK27:AL27"/>
    <mergeCell ref="AN27:AP27"/>
    <mergeCell ref="A27:H27"/>
    <mergeCell ref="J27:N27"/>
    <mergeCell ref="O27:P27"/>
    <mergeCell ref="Q27:R27"/>
    <mergeCell ref="S27:T27"/>
    <mergeCell ref="U27:Z27"/>
    <mergeCell ref="AN29:AP29"/>
    <mergeCell ref="A29:H29"/>
    <mergeCell ref="J29:N29"/>
    <mergeCell ref="O29:P29"/>
    <mergeCell ref="Q29:R29"/>
    <mergeCell ref="S29:T29"/>
    <mergeCell ref="U29:Z29"/>
    <mergeCell ref="AA28:AD28"/>
    <mergeCell ref="AE28:AF28"/>
    <mergeCell ref="AG28:AH28"/>
    <mergeCell ref="AI28:AJ28"/>
    <mergeCell ref="AK28:AL28"/>
    <mergeCell ref="AN28:AP28"/>
    <mergeCell ref="A28:H28"/>
    <mergeCell ref="J28:N28"/>
    <mergeCell ref="O28:P28"/>
    <mergeCell ref="Q28:R28"/>
    <mergeCell ref="S28:T28"/>
    <mergeCell ref="U28:Z28"/>
    <mergeCell ref="A30:T30"/>
    <mergeCell ref="U30:Z30"/>
    <mergeCell ref="AA30:AF30"/>
    <mergeCell ref="A31:T31"/>
    <mergeCell ref="U31:Z31"/>
    <mergeCell ref="AA31:AF31"/>
    <mergeCell ref="AA29:AD29"/>
    <mergeCell ref="AE29:AF29"/>
    <mergeCell ref="AG29:AH29"/>
    <mergeCell ref="AG31:AL31"/>
    <mergeCell ref="AI29:AJ29"/>
    <mergeCell ref="AK29:AL29"/>
    <mergeCell ref="A32:T32"/>
    <mergeCell ref="U32:Z32"/>
    <mergeCell ref="F34:H34"/>
    <mergeCell ref="I34:L34"/>
    <mergeCell ref="M34:Q34"/>
    <mergeCell ref="T34:U34"/>
    <mergeCell ref="V34:AA34"/>
    <mergeCell ref="AG34:AH34"/>
    <mergeCell ref="AI34:AK34"/>
    <mergeCell ref="AM34:AN34"/>
    <mergeCell ref="AO34:AP34"/>
    <mergeCell ref="B35:B36"/>
    <mergeCell ref="F35:H36"/>
    <mergeCell ref="I35:L36"/>
    <mergeCell ref="M35:Q36"/>
    <mergeCell ref="AG35:AH37"/>
    <mergeCell ref="AI35:AK37"/>
    <mergeCell ref="AM35:AN37"/>
    <mergeCell ref="AO35:AP37"/>
    <mergeCell ref="AA36:AA38"/>
    <mergeCell ref="AB36:AB38"/>
    <mergeCell ref="AE36:AE38"/>
    <mergeCell ref="F37:H38"/>
    <mergeCell ref="I37:L38"/>
    <mergeCell ref="M37:Q38"/>
    <mergeCell ref="S36:S38"/>
    <mergeCell ref="T36:U38"/>
    <mergeCell ref="W36:W38"/>
    <mergeCell ref="X36:X38"/>
    <mergeCell ref="Y36:Y38"/>
    <mergeCell ref="Z36:Z38"/>
    <mergeCell ref="AL40:AM40"/>
    <mergeCell ref="B42:O44"/>
    <mergeCell ref="AC42:AF42"/>
    <mergeCell ref="AG42:AP42"/>
    <mergeCell ref="P43:R44"/>
    <mergeCell ref="T43:U44"/>
    <mergeCell ref="V43:AA44"/>
    <mergeCell ref="AC44:AF45"/>
    <mergeCell ref="AG44:AP45"/>
    <mergeCell ref="T45:U46"/>
    <mergeCell ref="T39:AB40"/>
    <mergeCell ref="B40:D40"/>
    <mergeCell ref="E40:F40"/>
    <mergeCell ref="G40:H40"/>
    <mergeCell ref="I40:J40"/>
    <mergeCell ref="AH40:AJ40"/>
    <mergeCell ref="V45:AA46"/>
    <mergeCell ref="B46:F49"/>
    <mergeCell ref="G46:O49"/>
    <mergeCell ref="AC46:AF47"/>
    <mergeCell ref="AG46:AP48"/>
    <mergeCell ref="T47:U47"/>
    <mergeCell ref="V47:AA47"/>
    <mergeCell ref="T48:U50"/>
    <mergeCell ref="V48:AA50"/>
    <mergeCell ref="AC49:AF50"/>
    <mergeCell ref="AK58:AL58"/>
    <mergeCell ref="AN58:AP58"/>
    <mergeCell ref="AG57:AH57"/>
    <mergeCell ref="AI57:AJ57"/>
    <mergeCell ref="AG49:AP50"/>
    <mergeCell ref="T51:U52"/>
    <mergeCell ref="V51:AA52"/>
    <mergeCell ref="AC51:AE52"/>
    <mergeCell ref="AF51:AF52"/>
    <mergeCell ref="AG51:AP52"/>
    <mergeCell ref="AC53:AF55"/>
    <mergeCell ref="AG53:AP55"/>
    <mergeCell ref="AN57:AP57"/>
    <mergeCell ref="AI58:AJ58"/>
    <mergeCell ref="A57:H57"/>
    <mergeCell ref="J57:N57"/>
    <mergeCell ref="O57:P57"/>
    <mergeCell ref="Q57:R57"/>
    <mergeCell ref="S57:T57"/>
    <mergeCell ref="U57:Z57"/>
    <mergeCell ref="AA57:AD57"/>
    <mergeCell ref="AE57:AF57"/>
    <mergeCell ref="AK57:AL57"/>
    <mergeCell ref="AA59:AD59"/>
    <mergeCell ref="AE59:AF59"/>
    <mergeCell ref="AG59:AH59"/>
    <mergeCell ref="AI59:AJ59"/>
    <mergeCell ref="AK59:AL59"/>
    <mergeCell ref="AN59:AP59"/>
    <mergeCell ref="A59:H59"/>
    <mergeCell ref="J59:N59"/>
    <mergeCell ref="O59:P59"/>
    <mergeCell ref="Q59:R59"/>
    <mergeCell ref="S59:T59"/>
    <mergeCell ref="U59:Z59"/>
    <mergeCell ref="A58:H58"/>
    <mergeCell ref="J58:N58"/>
    <mergeCell ref="O58:P58"/>
    <mergeCell ref="Q58:R58"/>
    <mergeCell ref="S58:T58"/>
    <mergeCell ref="U58:Z58"/>
    <mergeCell ref="AA58:AD58"/>
    <mergeCell ref="AE58:AF58"/>
    <mergeCell ref="AG58:AH58"/>
    <mergeCell ref="AA60:AD60"/>
    <mergeCell ref="AE60:AF60"/>
    <mergeCell ref="AG60:AH60"/>
    <mergeCell ref="AI60:AJ60"/>
    <mergeCell ref="AK60:AL60"/>
    <mergeCell ref="AN60:AP60"/>
    <mergeCell ref="A60:H60"/>
    <mergeCell ref="J60:N60"/>
    <mergeCell ref="O60:P60"/>
    <mergeCell ref="Q60:R60"/>
    <mergeCell ref="S60:T60"/>
    <mergeCell ref="U60:Z60"/>
    <mergeCell ref="AA61:AD61"/>
    <mergeCell ref="AE61:AF61"/>
    <mergeCell ref="AG61:AH61"/>
    <mergeCell ref="AI61:AJ61"/>
    <mergeCell ref="AK61:AL61"/>
    <mergeCell ref="AN61:AP61"/>
    <mergeCell ref="A61:H61"/>
    <mergeCell ref="J61:N61"/>
    <mergeCell ref="O61:P61"/>
    <mergeCell ref="Q61:R61"/>
    <mergeCell ref="S61:T61"/>
    <mergeCell ref="U61:Z61"/>
    <mergeCell ref="AA62:AD62"/>
    <mergeCell ref="AE62:AF62"/>
    <mergeCell ref="AG62:AH62"/>
    <mergeCell ref="AI62:AJ62"/>
    <mergeCell ref="AK62:AL62"/>
    <mergeCell ref="AN62:AP62"/>
    <mergeCell ref="A62:H62"/>
    <mergeCell ref="J62:N62"/>
    <mergeCell ref="O62:P62"/>
    <mergeCell ref="Q62:R62"/>
    <mergeCell ref="S62:T62"/>
    <mergeCell ref="U62:Z62"/>
    <mergeCell ref="AA63:AD63"/>
    <mergeCell ref="AE63:AF63"/>
    <mergeCell ref="AG63:AH63"/>
    <mergeCell ref="AI63:AJ63"/>
    <mergeCell ref="AK63:AL63"/>
    <mergeCell ref="AN63:AP63"/>
    <mergeCell ref="A63:H63"/>
    <mergeCell ref="J63:N63"/>
    <mergeCell ref="O63:P63"/>
    <mergeCell ref="Q63:R63"/>
    <mergeCell ref="S63:T63"/>
    <mergeCell ref="U63:Z63"/>
    <mergeCell ref="AA64:AD64"/>
    <mergeCell ref="AE64:AF64"/>
    <mergeCell ref="AG64:AH64"/>
    <mergeCell ref="AI64:AJ64"/>
    <mergeCell ref="AK64:AL64"/>
    <mergeCell ref="AN64:AP64"/>
    <mergeCell ref="A64:H64"/>
    <mergeCell ref="J64:N64"/>
    <mergeCell ref="O64:P64"/>
    <mergeCell ref="Q64:R64"/>
    <mergeCell ref="S64:T64"/>
    <mergeCell ref="U64:Z64"/>
    <mergeCell ref="AA65:AD65"/>
    <mergeCell ref="AE65:AF65"/>
    <mergeCell ref="AG65:AH65"/>
    <mergeCell ref="AI65:AJ65"/>
    <mergeCell ref="AK65:AL65"/>
    <mergeCell ref="AN65:AP65"/>
    <mergeCell ref="A65:H65"/>
    <mergeCell ref="J65:N65"/>
    <mergeCell ref="O65:P65"/>
    <mergeCell ref="Q65:R65"/>
    <mergeCell ref="S65:T65"/>
    <mergeCell ref="U65:Z65"/>
    <mergeCell ref="AA66:AD66"/>
    <mergeCell ref="AE66:AF66"/>
    <mergeCell ref="AG66:AH66"/>
    <mergeCell ref="AI66:AJ66"/>
    <mergeCell ref="AK66:AL66"/>
    <mergeCell ref="AN66:AP66"/>
    <mergeCell ref="A66:H66"/>
    <mergeCell ref="J66:N66"/>
    <mergeCell ref="O66:P66"/>
    <mergeCell ref="Q66:R66"/>
    <mergeCell ref="S66:T66"/>
    <mergeCell ref="U66:Z66"/>
    <mergeCell ref="AA67:AD67"/>
    <mergeCell ref="AE67:AF67"/>
    <mergeCell ref="AG67:AH67"/>
    <mergeCell ref="AI67:AJ67"/>
    <mergeCell ref="AK67:AL67"/>
    <mergeCell ref="AN67:AP67"/>
    <mergeCell ref="A67:H67"/>
    <mergeCell ref="J67:N67"/>
    <mergeCell ref="O67:P67"/>
    <mergeCell ref="Q67:R67"/>
    <mergeCell ref="S67:T67"/>
    <mergeCell ref="U67:Z67"/>
    <mergeCell ref="A68:T68"/>
    <mergeCell ref="U68:Z68"/>
    <mergeCell ref="AA68:AM68"/>
    <mergeCell ref="AN68:AP68"/>
    <mergeCell ref="A69:T69"/>
    <mergeCell ref="U69:Z69"/>
    <mergeCell ref="AA69:AF69"/>
    <mergeCell ref="AG69:AL69"/>
    <mergeCell ref="AN69:AP69"/>
    <mergeCell ref="A70:T70"/>
    <mergeCell ref="U70:Z70"/>
    <mergeCell ref="AA70:AF70"/>
    <mergeCell ref="A72:A74"/>
    <mergeCell ref="B72:E72"/>
    <mergeCell ref="F72:H72"/>
    <mergeCell ref="I72:L72"/>
    <mergeCell ref="M72:O72"/>
    <mergeCell ref="R72:S72"/>
    <mergeCell ref="T72:U72"/>
    <mergeCell ref="AO73:AP76"/>
    <mergeCell ref="R74:S76"/>
    <mergeCell ref="T74:U76"/>
    <mergeCell ref="W74:W76"/>
    <mergeCell ref="X74:X76"/>
    <mergeCell ref="Y74:Y76"/>
    <mergeCell ref="Z74:Z76"/>
    <mergeCell ref="AA74:AA76"/>
    <mergeCell ref="V72:AA72"/>
    <mergeCell ref="AG72:AH72"/>
    <mergeCell ref="AI72:AK72"/>
    <mergeCell ref="AM72:AN72"/>
    <mergeCell ref="AO72:AP72"/>
    <mergeCell ref="AG73:AH76"/>
    <mergeCell ref="AB74:AB76"/>
    <mergeCell ref="AC74:AC76"/>
    <mergeCell ref="AD74:AD76"/>
    <mergeCell ref="B75:E76"/>
    <mergeCell ref="F75:H76"/>
    <mergeCell ref="I75:L76"/>
    <mergeCell ref="M75:O76"/>
    <mergeCell ref="AI73:AK76"/>
    <mergeCell ref="AM73:AN76"/>
    <mergeCell ref="B73:E74"/>
    <mergeCell ref="F73:H74"/>
    <mergeCell ref="I73:L74"/>
    <mergeCell ref="M73:O74"/>
  </mergeCells>
  <phoneticPr fontId="3"/>
  <dataValidations count="6">
    <dataValidation type="list" allowBlank="1" showInputMessage="1" showErrorMessage="1" sqref="I20:I29" xr:uid="{1D805871-9824-4385-A6F8-D70FFB7C8BEC}">
      <formula1>"　,※,〇"</formula1>
    </dataValidation>
    <dataValidation type="list" allowBlank="1" showInputMessage="1" showErrorMessage="1" sqref="C7 C45" xr:uid="{9F6CB716-59BC-47B6-A415-5851572D077F}">
      <formula1>"　,株式会社ＮＩＴＴＡＩ　本社,株式会社ＮＩＴＴＡＩ　ＴＳＣ,株式会社ＮＩＴＴＡＩ　千葉支店,株式会社ＮＩＴＴＡＩ　埼玉支店,株式会社ＮＩＴＴＡＩ　横浜支店,株式会社ＮＩＴＴＡＩ　東北支店,株式会社ＮＩＴＴＡＩ　西東京営業所,株式会社ＮＩＴＴＡＩ　名古屋支店,"</formula1>
    </dataValidation>
    <dataValidation imeMode="fullKatakana" allowBlank="1" showInputMessage="1" showErrorMessage="1" sqref="AG15 AG53" xr:uid="{1690461D-AF01-4449-86ED-193B16E46B1E}"/>
    <dataValidation type="list" allowBlank="1" showInputMessage="1" showErrorMessage="1" sqref="I31 I69" xr:uid="{A48A2938-7A86-4D6A-B9F4-A3DCC0458685}">
      <formula1>$I$19</formula1>
    </dataValidation>
    <dataValidation imeMode="off" allowBlank="1" showInputMessage="1" showErrorMessage="1" sqref="AK20:AP29 AK58:AP67" xr:uid="{0B0DBE88-E94F-44B4-A480-8DDD8AE34E7C}"/>
    <dataValidation imeMode="on" allowBlank="1" showInputMessage="1" showErrorMessage="1" sqref="AI20:AI22 AI58:AI60 AI24:AJ29 AI62:AJ67" xr:uid="{58A0C698-9740-4845-9A1E-9D5808231A74}"/>
  </dataValidations>
  <printOptions horizontalCentered="1"/>
  <pageMargins left="0" right="0" top="0.47244094488188981" bottom="0" header="0" footer="0"/>
  <pageSetup paperSize="9" scale="89" orientation="landscape" blackAndWhite="1" horizontalDpi="300" verticalDpi="300" r:id="rId1"/>
  <headerFooter alignWithMargins="0"/>
  <rowBreaks count="1" manualBreakCount="1">
    <brk id="38"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28</xdr:col>
                    <xdr:colOff>47625</xdr:colOff>
                    <xdr:row>3</xdr:row>
                    <xdr:rowOff>200025</xdr:rowOff>
                  </from>
                  <to>
                    <xdr:col>29</xdr:col>
                    <xdr:colOff>57150</xdr:colOff>
                    <xdr:row>5</xdr:row>
                    <xdr:rowOff>47625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28</xdr:col>
                    <xdr:colOff>47625</xdr:colOff>
                    <xdr:row>41</xdr:row>
                    <xdr:rowOff>200025</xdr:rowOff>
                  </from>
                  <to>
                    <xdr:col>29</xdr:col>
                    <xdr:colOff>57150</xdr:colOff>
                    <xdr:row>43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ご一読ください</vt:lpstr>
      <vt:lpstr>記入例1</vt:lpstr>
      <vt:lpstr>ONE’Sレンタル 指定請求書</vt:lpstr>
      <vt:lpstr>ONE’Sレンタル 指定請求書 (2)</vt:lpstr>
      <vt:lpstr>最後</vt:lpstr>
      <vt:lpstr>'ONE’’Sレンタル 指定請求書'!Print_Area</vt:lpstr>
      <vt:lpstr>'ONE’’Sレンタル 指定請求書 (2)'!Print_Area</vt:lpstr>
      <vt:lpstr>ご一読ください!Print_Area</vt:lpstr>
      <vt:lpstr>記入例1!Print_Area</vt:lpstr>
      <vt:lpstr>最後!Print_Area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HONSYA82</dc:creator>
  <cp:lastModifiedBy>本社 002</cp:lastModifiedBy>
  <cp:lastPrinted>2023-10-19T02:30:06Z</cp:lastPrinted>
  <dcterms:created xsi:type="dcterms:W3CDTF">2023-08-09T23:24:03Z</dcterms:created>
  <dcterms:modified xsi:type="dcterms:W3CDTF">2023-10-19T02:56:55Z</dcterms:modified>
</cp:coreProperties>
</file>